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T:\Jobs\500997 IOS Town Hall Museum Project\09 Procurement &amp; contract\9.2 ITT &amp; pricing document\Kitchen\"/>
    </mc:Choice>
  </mc:AlternateContent>
  <xr:revisionPtr revIDLastSave="0" documentId="13_ncr:1_{C691AAE6-5554-4357-B8BD-F31F4E0ACD73}" xr6:coauthVersionLast="47" xr6:coauthVersionMax="47" xr10:uidLastSave="{00000000-0000-0000-0000-000000000000}"/>
  <bookViews>
    <workbookView xWindow="-108" yWindow="-108" windowWidth="23256" windowHeight="13896" xr2:uid="{00000000-000D-0000-FFFF-FFFF00000000}"/>
  </bookViews>
  <sheets>
    <sheet name="Summary Page" sheetId="4" r:id="rId1"/>
    <sheet name="Collection Page " sheetId="3" r:id="rId2"/>
    <sheet name="Measured Works" sheetId="1" r:id="rId3"/>
    <sheet name="Prelims" sheetId="5" r:id="rId4"/>
    <sheet name="Maintenance" sheetId="6" r:id="rId5"/>
  </sheets>
  <externalReferences>
    <externalReference r:id="rId6"/>
    <externalReference r:id="rId7"/>
    <externalReference r:id="rId8"/>
    <externalReference r:id="rId9"/>
  </externalReferences>
  <definedNames>
    <definedName name="addresses" localSheetId="4">#REF!</definedName>
    <definedName name="addresses" localSheetId="3">#REF!</definedName>
    <definedName name="addresses">#REF!</definedName>
    <definedName name="FB_1">#REF!</definedName>
    <definedName name="FB_1CONT">#REF!</definedName>
    <definedName name="FB2P1">#REF!</definedName>
    <definedName name="FB2P2">#REF!</definedName>
    <definedName name="FB2P3">#REF!</definedName>
    <definedName name="FB2P4">#REF!</definedName>
    <definedName name="FB2P5">#REF!</definedName>
    <definedName name="FB2P6">#REF!</definedName>
    <definedName name="GFA">'[1]4'!$B$3</definedName>
    <definedName name="NIA">'[1]4'!$B$4</definedName>
    <definedName name="_xlnm.Print_Area" localSheetId="1">'Collection Page '!$A$1:$C$12</definedName>
    <definedName name="_xlnm.Print_Area" localSheetId="4">Maintenance!$A$1:$K$48</definedName>
    <definedName name="_xlnm.Print_Area" localSheetId="3">Prelims!$A$1:$K$85</definedName>
    <definedName name="_xlnm.Print_Area" localSheetId="0">'Summary Page'!$A$1:$C$18</definedName>
    <definedName name="_xlnm.Print_Titles" localSheetId="4">Maintenance!$1:$5</definedName>
    <definedName name="_xlnm.Print_Titles" localSheetId="3">Prelims!$1:$5</definedName>
    <definedName name="s_curve" localSheetId="4">#REF!</definedName>
    <definedName name="s_curve" localSheetId="3">#REF!</definedName>
    <definedName name="s_curve">#REF!</definedName>
    <definedName name="s_curves" localSheetId="4">[2]Cover!$C$65:$D$166</definedName>
    <definedName name="s_curves" localSheetId="3">[2]Cover!$C$65:$D$166</definedName>
    <definedName name="s_curves">[3]Cover!$C$65:$D$166</definedName>
    <definedName name="selectrange" localSheetId="4">#REF!</definedName>
    <definedName name="selectrange" localSheetId="3">#REF!</definedName>
    <definedName name="selectrang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4" l="1"/>
  <c r="C14" i="4"/>
  <c r="I46" i="6"/>
  <c r="A2" i="6"/>
  <c r="A1" i="6"/>
  <c r="I84" i="5"/>
  <c r="C10" i="3" s="1"/>
  <c r="A2" i="5"/>
  <c r="A2" i="4" l="1"/>
  <c r="C8" i="3"/>
  <c r="A10" i="3"/>
  <c r="A8" i="3"/>
  <c r="A1" i="3"/>
  <c r="A1" i="5" s="1"/>
  <c r="C12" i="3" l="1"/>
  <c r="C8" i="4" s="1"/>
  <c r="C12" i="4" l="1"/>
</calcChain>
</file>

<file path=xl/sharedStrings.xml><?xml version="1.0" encoding="utf-8"?>
<sst xmlns="http://schemas.openxmlformats.org/spreadsheetml/2006/main" count="578" uniqueCount="306">
  <si>
    <r>
      <rPr>
        <b/>
        <sz val="14"/>
        <rFont val="Century Gothic"/>
        <family val="2"/>
      </rPr>
      <t>3.0    ITEMISED EQUIPMENT SPECIFICATION - CAFÉ BAR &amp; KITCHEN</t>
    </r>
  </si>
  <si>
    <r>
      <rPr>
        <b/>
        <sz val="8"/>
        <rFont val="Century Gothic"/>
        <family val="2"/>
      </rPr>
      <t xml:space="preserve">Item
</t>
    </r>
    <r>
      <rPr>
        <b/>
        <sz val="8"/>
        <rFont val="Century Gothic"/>
        <family val="2"/>
      </rPr>
      <t>No:</t>
    </r>
  </si>
  <si>
    <r>
      <rPr>
        <b/>
        <sz val="8"/>
        <rFont val="Century Gothic"/>
        <family val="2"/>
      </rPr>
      <t>Description</t>
    </r>
  </si>
  <si>
    <r>
      <rPr>
        <b/>
        <sz val="8"/>
        <rFont val="Century Gothic"/>
        <family val="2"/>
      </rPr>
      <t>Supplier</t>
    </r>
  </si>
  <si>
    <r>
      <rPr>
        <b/>
        <sz val="8"/>
        <rFont val="Century Gothic"/>
        <family val="2"/>
      </rPr>
      <t>Make/Model</t>
    </r>
  </si>
  <si>
    <r>
      <rPr>
        <b/>
        <sz val="8"/>
        <rFont val="Century Gothic"/>
        <family val="2"/>
      </rPr>
      <t xml:space="preserve">Dimensions
</t>
    </r>
    <r>
      <rPr>
        <b/>
        <sz val="8"/>
        <rFont val="Century Gothic"/>
        <family val="2"/>
      </rPr>
      <t>W  D  H mm</t>
    </r>
  </si>
  <si>
    <r>
      <rPr>
        <b/>
        <sz val="8"/>
        <rFont val="Century Gothic"/>
        <family val="2"/>
      </rPr>
      <t xml:space="preserve">Electrical
</t>
    </r>
    <r>
      <rPr>
        <b/>
        <sz val="8"/>
        <rFont val="Century Gothic"/>
        <family val="2"/>
      </rPr>
      <t>Services</t>
    </r>
  </si>
  <si>
    <r>
      <rPr>
        <b/>
        <sz val="8"/>
        <rFont val="Century Gothic"/>
        <family val="2"/>
      </rPr>
      <t xml:space="preserve">Water
</t>
    </r>
    <r>
      <rPr>
        <b/>
        <sz val="8"/>
        <rFont val="Century Gothic"/>
        <family val="2"/>
      </rPr>
      <t>Services</t>
    </r>
  </si>
  <si>
    <r>
      <rPr>
        <b/>
        <sz val="8"/>
        <rFont val="Century Gothic"/>
        <family val="2"/>
      </rPr>
      <t>Drainage</t>
    </r>
  </si>
  <si>
    <r>
      <rPr>
        <b/>
        <sz val="8"/>
        <rFont val="Century Gothic"/>
        <family val="2"/>
      </rPr>
      <t>Notes/ Extras</t>
    </r>
  </si>
  <si>
    <r>
      <rPr>
        <sz val="8"/>
        <rFont val="Century Gothic"/>
        <family val="2"/>
      </rPr>
      <t>Wash        hand basin</t>
    </r>
  </si>
  <si>
    <r>
      <rPr>
        <sz val="8"/>
        <rFont val="Century Gothic"/>
        <family val="2"/>
      </rPr>
      <t>Fabrication</t>
    </r>
  </si>
  <si>
    <r>
      <rPr>
        <sz val="8"/>
        <rFont val="Century Gothic"/>
        <family val="2"/>
      </rPr>
      <t>240 diameter</t>
    </r>
  </si>
  <si>
    <r>
      <rPr>
        <sz val="8"/>
        <rFont val="Century Gothic"/>
        <family val="2"/>
      </rPr>
      <t>-</t>
    </r>
  </si>
  <si>
    <r>
      <rPr>
        <sz val="8"/>
        <rFont val="Century Gothic"/>
        <family val="2"/>
      </rPr>
      <t xml:space="preserve">15  mm  hot  &amp; cold
</t>
    </r>
    <r>
      <rPr>
        <sz val="8"/>
        <rFont val="Century Gothic"/>
        <family val="2"/>
      </rPr>
      <t>connections</t>
    </r>
  </si>
  <si>
    <r>
      <rPr>
        <sz val="8"/>
        <rFont val="Century Gothic"/>
        <family val="2"/>
      </rPr>
      <t>32 mm waste</t>
    </r>
  </si>
  <si>
    <r>
      <rPr>
        <sz val="8"/>
        <rFont val="Century Gothic"/>
        <family val="2"/>
      </rPr>
      <t>Hand  wash  basin  inset  in  table  item  2  with hands’ free mixer tap.</t>
    </r>
  </si>
  <si>
    <r>
      <rPr>
        <sz val="8"/>
        <rFont val="Century Gothic"/>
        <family val="2"/>
      </rPr>
      <t>Stainless tabling</t>
    </r>
  </si>
  <si>
    <r>
      <rPr>
        <sz val="8"/>
        <rFont val="Century Gothic"/>
        <family val="2"/>
      </rPr>
      <t xml:space="preserve">420   x   800   x
</t>
    </r>
    <r>
      <rPr>
        <sz val="8"/>
        <rFont val="Century Gothic"/>
        <family val="2"/>
      </rPr>
      <t xml:space="preserve">900             nb
</t>
    </r>
    <r>
      <rPr>
        <sz val="8"/>
        <rFont val="Century Gothic"/>
        <family val="2"/>
      </rPr>
      <t>chamfered corner</t>
    </r>
  </si>
  <si>
    <r>
      <rPr>
        <sz val="8"/>
        <rFont val="Century Gothic"/>
        <family val="2"/>
      </rPr>
      <t>Fully  stainless  with  square  front  edge;  200 mm splashback - with inset wash hand basin (item 1 above).</t>
    </r>
  </si>
  <si>
    <r>
      <rPr>
        <sz val="8"/>
        <rFont val="Century Gothic"/>
        <family val="2"/>
      </rPr>
      <t>2a</t>
    </r>
  </si>
  <si>
    <r>
      <rPr>
        <sz val="8"/>
        <rFont val="Century Gothic"/>
        <family val="2"/>
      </rPr>
      <t>Pass counter</t>
    </r>
  </si>
  <si>
    <r>
      <rPr>
        <sz val="8"/>
        <rFont val="Century Gothic"/>
        <family val="2"/>
      </rPr>
      <t xml:space="preserve">1240  x  500  x
</t>
    </r>
    <r>
      <rPr>
        <sz val="8"/>
        <rFont val="Century Gothic"/>
        <family val="2"/>
      </rPr>
      <t xml:space="preserve">900
</t>
    </r>
    <r>
      <rPr>
        <sz val="8"/>
        <rFont val="Century Gothic"/>
        <family val="2"/>
      </rPr>
      <t xml:space="preserve">(gantry 360 w
</t>
    </r>
    <r>
      <rPr>
        <sz val="8"/>
        <rFont val="Century Gothic"/>
        <family val="2"/>
      </rPr>
      <t>x 600 h)</t>
    </r>
  </si>
  <si>
    <r>
      <rPr>
        <sz val="8"/>
        <rFont val="Century Gothic"/>
        <family val="2"/>
      </rPr>
      <t xml:space="preserve">13 AMP SSO
</t>
    </r>
    <r>
      <rPr>
        <sz val="8"/>
        <rFont val="Century Gothic"/>
        <family val="2"/>
      </rPr>
      <t xml:space="preserve">or hard wired via MCB
</t>
    </r>
    <r>
      <rPr>
        <sz val="8"/>
        <rFont val="Century Gothic"/>
        <family val="2"/>
      </rPr>
      <t>+ data point for kitchen printer</t>
    </r>
  </si>
  <si>
    <r>
      <rPr>
        <sz val="8"/>
        <rFont val="Century Gothic"/>
        <family val="2"/>
      </rPr>
      <t xml:space="preserve">Fully stainless pass unit and gantry, hot cupboard under with single sliding door. Pass counter worktop to extend flush through and under gantry to form part of rear service counter worktop.
</t>
    </r>
    <r>
      <rPr>
        <sz val="8"/>
        <rFont val="Century Gothic"/>
        <family val="2"/>
      </rPr>
      <t xml:space="preserve">Gantry with two tiered shelf with 8 x’s 300 watt quartz lamps to underside of each shelf as shown on plan; lamp tiers to be independently controllable.
</t>
    </r>
    <r>
      <rPr>
        <sz val="8"/>
        <rFont val="Century Gothic"/>
        <family val="2"/>
      </rPr>
      <t>Include kitchen order /ticket grabber.</t>
    </r>
  </si>
  <si>
    <r>
      <rPr>
        <sz val="8"/>
        <rFont val="Century Gothic"/>
        <family val="2"/>
      </rPr>
      <t>2b</t>
    </r>
  </si>
  <si>
    <r>
      <rPr>
        <sz val="8"/>
        <rFont val="Century Gothic"/>
        <family val="2"/>
      </rPr>
      <t>Stainless tabling        with prep’ sink</t>
    </r>
  </si>
  <si>
    <r>
      <rPr>
        <sz val="8"/>
        <rFont val="Century Gothic"/>
        <family val="2"/>
      </rPr>
      <t xml:space="preserve">1200  x  750  x
</t>
    </r>
    <r>
      <rPr>
        <sz val="8"/>
        <rFont val="Century Gothic"/>
        <family val="2"/>
      </rPr>
      <t>900</t>
    </r>
  </si>
  <si>
    <r>
      <rPr>
        <sz val="8"/>
        <rFont val="Century Gothic"/>
        <family val="2"/>
      </rPr>
      <t xml:space="preserve">Fully  stainless  with  square  front  edge;  200 mm  splashback  -  with  inset  prep’  sink:  400 mm  x  330  mm  x  300  mm  deep  sink  bowl fitted with hot and cold water Aquajet AJ-B-
</t>
    </r>
    <r>
      <rPr>
        <sz val="8"/>
        <rFont val="Century Gothic"/>
        <family val="2"/>
      </rPr>
      <t>3SG6L taps.</t>
    </r>
  </si>
  <si>
    <r>
      <rPr>
        <sz val="8"/>
        <rFont val="Century Gothic"/>
        <family val="2"/>
      </rPr>
      <t>2c</t>
    </r>
  </si>
  <si>
    <r>
      <rPr>
        <sz val="8"/>
        <rFont val="Century Gothic"/>
        <family val="2"/>
      </rPr>
      <t xml:space="preserve">1500  x  650  x
</t>
    </r>
    <r>
      <rPr>
        <sz val="8"/>
        <rFont val="Century Gothic"/>
        <family val="2"/>
      </rPr>
      <t xml:space="preserve">900             nb
</t>
    </r>
    <r>
      <rPr>
        <sz val="8"/>
        <rFont val="Century Gothic"/>
        <family val="2"/>
      </rPr>
      <t>chamfered corner     and angled wall</t>
    </r>
  </si>
  <si>
    <r>
      <rPr>
        <sz val="8"/>
        <rFont val="Century Gothic"/>
        <family val="2"/>
      </rPr>
      <t>Fully  stainless  with  square  front  edge;  200 mm splashback.</t>
    </r>
  </si>
  <si>
    <r>
      <rPr>
        <sz val="8"/>
        <rFont val="Century Gothic"/>
        <family val="2"/>
      </rPr>
      <t>2d</t>
    </r>
  </si>
  <si>
    <r>
      <rPr>
        <sz val="8"/>
        <rFont val="Century Gothic"/>
        <family val="2"/>
      </rPr>
      <t xml:space="preserve">See   drawing noting curved  edge
</t>
    </r>
    <r>
      <rPr>
        <sz val="8"/>
        <rFont val="Century Gothic"/>
        <family val="2"/>
      </rPr>
      <t>to suit wall</t>
    </r>
  </si>
  <si>
    <r>
      <rPr>
        <sz val="8"/>
        <rFont val="Century Gothic"/>
        <family val="2"/>
      </rPr>
      <t>Fully  stainless  with  square  front  edge;  200 mm splashback; splashback detailing under servery to suit site build</t>
    </r>
  </si>
  <si>
    <r>
      <rPr>
        <sz val="8"/>
        <rFont val="Century Gothic"/>
        <family val="2"/>
      </rPr>
      <t xml:space="preserve">10                 grid
</t>
    </r>
    <r>
      <rPr>
        <sz val="8"/>
        <rFont val="Century Gothic"/>
        <family val="2"/>
      </rPr>
      <t>combination oven</t>
    </r>
  </si>
  <si>
    <r>
      <rPr>
        <sz val="8"/>
        <rFont val="Century Gothic"/>
        <family val="2"/>
      </rPr>
      <t>Rational</t>
    </r>
  </si>
  <si>
    <r>
      <rPr>
        <sz val="8"/>
        <rFont val="Century Gothic"/>
        <family val="2"/>
      </rPr>
      <t xml:space="preserve">10-1/1
</t>
    </r>
    <r>
      <rPr>
        <sz val="8"/>
        <rFont val="Century Gothic"/>
        <family val="2"/>
      </rPr>
      <t>iCombiPro</t>
    </r>
  </si>
  <si>
    <r>
      <rPr>
        <sz val="8"/>
        <rFont val="Century Gothic"/>
        <family val="2"/>
      </rPr>
      <t xml:space="preserve">850   x   842   x
</t>
    </r>
    <r>
      <rPr>
        <sz val="8"/>
        <rFont val="Century Gothic"/>
        <family val="2"/>
      </rPr>
      <t>1014</t>
    </r>
  </si>
  <si>
    <r>
      <rPr>
        <sz val="8"/>
        <rFont val="Century Gothic"/>
        <family val="2"/>
      </rPr>
      <t xml:space="preserve">400V 3 phase
</t>
    </r>
    <r>
      <rPr>
        <sz val="8"/>
        <rFont val="Century Gothic"/>
        <family val="2"/>
      </rPr>
      <t xml:space="preserve">32 AMP/
</t>
    </r>
    <r>
      <rPr>
        <sz val="8"/>
        <rFont val="Century Gothic"/>
        <family val="2"/>
      </rPr>
      <t>phase (18.9 kW)</t>
    </r>
  </si>
  <si>
    <r>
      <rPr>
        <sz val="8"/>
        <rFont val="Century Gothic"/>
        <family val="2"/>
      </rPr>
      <t>20   mm   cold connections</t>
    </r>
  </si>
  <si>
    <r>
      <rPr>
        <sz val="8"/>
        <rFont val="Century Gothic"/>
        <family val="2"/>
      </rPr>
      <t xml:space="preserve">50             mm
</t>
    </r>
    <r>
      <rPr>
        <sz val="8"/>
        <rFont val="Century Gothic"/>
        <family val="2"/>
      </rPr>
      <t>tundish drain</t>
    </r>
  </si>
  <si>
    <r>
      <rPr>
        <sz val="8"/>
        <rFont val="Century Gothic"/>
        <family val="2"/>
      </rPr>
      <t xml:space="preserve">Sited on stand with 14 runners under for 1/1
</t>
    </r>
    <r>
      <rPr>
        <sz val="8"/>
        <rFont val="Century Gothic"/>
        <family val="2"/>
      </rPr>
      <t>GN trays 60.31.086. Right hand hinged door. Allow for including water softener.</t>
    </r>
  </si>
  <si>
    <r>
      <rPr>
        <sz val="8"/>
        <rFont val="Century Gothic"/>
        <family val="2"/>
      </rPr>
      <t>Induction    hob &amp; oven</t>
    </r>
  </si>
  <si>
    <r>
      <rPr>
        <sz val="8"/>
        <rFont val="Century Gothic"/>
        <family val="2"/>
      </rPr>
      <t>Falcon</t>
    </r>
  </si>
  <si>
    <r>
      <rPr>
        <sz val="8"/>
        <rFont val="Century Gothic"/>
        <family val="2"/>
      </rPr>
      <t>E3913i</t>
    </r>
  </si>
  <si>
    <r>
      <rPr>
        <sz val="8"/>
        <rFont val="Century Gothic"/>
        <family val="2"/>
      </rPr>
      <t xml:space="preserve">900 x 770 x
</t>
    </r>
    <r>
      <rPr>
        <sz val="8"/>
        <rFont val="Century Gothic"/>
        <family val="2"/>
      </rPr>
      <t>890</t>
    </r>
  </si>
  <si>
    <r>
      <rPr>
        <sz val="8"/>
        <rFont val="Century Gothic"/>
        <family val="2"/>
      </rPr>
      <t xml:space="preserve">20 kW, /3
</t>
    </r>
    <r>
      <rPr>
        <sz val="8"/>
        <rFont val="Century Gothic"/>
        <family val="2"/>
      </rPr>
      <t>phase, 63 AMP</t>
    </r>
  </si>
  <si>
    <r>
      <rPr>
        <sz val="8"/>
        <rFont val="Century Gothic"/>
        <family val="2"/>
      </rPr>
      <t>4a</t>
    </r>
  </si>
  <si>
    <r>
      <rPr>
        <sz val="8"/>
        <rFont val="Century Gothic"/>
        <family val="2"/>
      </rPr>
      <t>Salamander grill</t>
    </r>
  </si>
  <si>
    <r>
      <rPr>
        <sz val="8"/>
        <rFont val="Century Gothic"/>
        <family val="2"/>
      </rPr>
      <t>E3532</t>
    </r>
  </si>
  <si>
    <r>
      <rPr>
        <sz val="8"/>
        <rFont val="Century Gothic"/>
        <family val="2"/>
      </rPr>
      <t xml:space="preserve">785 x 355 x
</t>
    </r>
    <r>
      <rPr>
        <sz val="8"/>
        <rFont val="Century Gothic"/>
        <family val="2"/>
      </rPr>
      <t>350</t>
    </r>
  </si>
  <si>
    <r>
      <rPr>
        <sz val="8"/>
        <rFont val="Century Gothic"/>
        <family val="2"/>
      </rPr>
      <t xml:space="preserve">3.9 kW, single
</t>
    </r>
    <r>
      <rPr>
        <sz val="8"/>
        <rFont val="Century Gothic"/>
        <family val="2"/>
      </rPr>
      <t>phase, 16.7 AMP</t>
    </r>
  </si>
  <si>
    <r>
      <rPr>
        <sz val="8"/>
        <rFont val="Century Gothic"/>
        <family val="2"/>
      </rPr>
      <t xml:space="preserve">Double  upright
</t>
    </r>
    <r>
      <rPr>
        <sz val="8"/>
        <rFont val="Century Gothic"/>
        <family val="2"/>
      </rPr>
      <t>fridge</t>
    </r>
  </si>
  <si>
    <r>
      <rPr>
        <sz val="8"/>
        <rFont val="Century Gothic"/>
        <family val="2"/>
      </rPr>
      <t>Fosters</t>
    </r>
  </si>
  <si>
    <r>
      <rPr>
        <sz val="8"/>
        <rFont val="Century Gothic"/>
        <family val="2"/>
      </rPr>
      <t>FSL 800 H</t>
    </r>
  </si>
  <si>
    <r>
      <rPr>
        <sz val="8"/>
        <rFont val="Century Gothic"/>
        <family val="2"/>
      </rPr>
      <t xml:space="preserve">1200 x 705 x
</t>
    </r>
    <r>
      <rPr>
        <sz val="8"/>
        <rFont val="Century Gothic"/>
        <family val="2"/>
      </rPr>
      <t>1800</t>
    </r>
  </si>
  <si>
    <r>
      <rPr>
        <sz val="8"/>
        <rFont val="Century Gothic"/>
        <family val="2"/>
      </rPr>
      <t>13 AMP SSO</t>
    </r>
  </si>
  <si>
    <r>
      <rPr>
        <sz val="8"/>
        <rFont val="Century Gothic"/>
        <family val="2"/>
      </rPr>
      <t>Wash-up tabling sink</t>
    </r>
  </si>
  <si>
    <r>
      <rPr>
        <sz val="8"/>
        <rFont val="Century Gothic"/>
        <family val="2"/>
      </rPr>
      <t xml:space="preserve">2800 x 630 x
</t>
    </r>
    <r>
      <rPr>
        <sz val="8"/>
        <rFont val="Century Gothic"/>
        <family val="2"/>
      </rPr>
      <t>900</t>
    </r>
  </si>
  <si>
    <r>
      <rPr>
        <sz val="8"/>
        <rFont val="Century Gothic"/>
        <family val="2"/>
      </rPr>
      <t>15  mm  hot  &amp; cold connections</t>
    </r>
  </si>
  <si>
    <r>
      <rPr>
        <sz val="8"/>
        <rFont val="Century Gothic"/>
        <family val="2"/>
      </rPr>
      <t xml:space="preserve">Fully  stainless  with  square  front  edge;  300 mm  splashback  -  with  400  mm  x  330  mm  x 300  mm  deep  sink  bowl  with  taps  and  pre wash faucet AquaJet AJPR10-ST-BF3-W.
</t>
    </r>
    <r>
      <rPr>
        <sz val="8"/>
        <rFont val="Century Gothic"/>
        <family val="2"/>
      </rPr>
      <t xml:space="preserve">Inlet table to allow for bin (item 7 under) and include lockable cupboard under.
</t>
    </r>
    <r>
      <rPr>
        <sz val="8"/>
        <rFont val="Century Gothic"/>
        <family val="2"/>
      </rPr>
      <t xml:space="preserve">Outlet table to include under counter wash
</t>
    </r>
    <r>
      <rPr>
        <sz val="8"/>
        <rFont val="Century Gothic"/>
        <family val="2"/>
      </rPr>
      <t>basket racks for D/W racks.</t>
    </r>
  </si>
  <si>
    <r>
      <rPr>
        <sz val="8"/>
        <rFont val="Century Gothic"/>
        <family val="2"/>
      </rPr>
      <t xml:space="preserve">Counter  bin  x’s
</t>
    </r>
    <r>
      <rPr>
        <sz val="8"/>
        <rFont val="Century Gothic"/>
        <family val="2"/>
      </rPr>
      <t>3</t>
    </r>
  </si>
  <si>
    <r>
      <rPr>
        <sz val="8"/>
        <rFont val="Century Gothic"/>
        <family val="2"/>
      </rPr>
      <t>Rubbermaid</t>
    </r>
  </si>
  <si>
    <r>
      <rPr>
        <sz val="8"/>
        <rFont val="Century Gothic"/>
        <family val="2"/>
      </rPr>
      <t>26.6 L - grey</t>
    </r>
  </si>
  <si>
    <r>
      <rPr>
        <sz val="8"/>
        <rFont val="Century Gothic"/>
        <family val="2"/>
      </rPr>
      <t>Drain      dosing unit x’s 2</t>
    </r>
  </si>
  <si>
    <r>
      <rPr>
        <sz val="8"/>
        <rFont val="Century Gothic"/>
        <family val="2"/>
      </rPr>
      <t>Mechline</t>
    </r>
  </si>
  <si>
    <r>
      <rPr>
        <sz val="8"/>
        <rFont val="Century Gothic"/>
        <family val="2"/>
      </rPr>
      <t>B10-1001U</t>
    </r>
  </si>
  <si>
    <r>
      <rPr>
        <sz val="8"/>
        <rFont val="Century Gothic"/>
        <family val="2"/>
      </rPr>
      <t>525 x 450</t>
    </r>
  </si>
  <si>
    <r>
      <rPr>
        <sz val="8"/>
        <rFont val="Century Gothic"/>
        <family val="2"/>
      </rPr>
      <t>13 AMP hard wired</t>
    </r>
  </si>
  <si>
    <r>
      <rPr>
        <sz val="8"/>
        <rFont val="Century Gothic"/>
        <family val="2"/>
      </rPr>
      <t xml:space="preserve">To be co-ordinated with wash sink outlet. Mechline  GreasePAK  to  be  sited  @  drain point.  To  be  provided  complete  with  initial
</t>
    </r>
    <r>
      <rPr>
        <sz val="8"/>
        <rFont val="Century Gothic"/>
        <family val="2"/>
      </rPr>
      <t>supply of detergent.</t>
    </r>
  </si>
  <si>
    <r>
      <rPr>
        <b/>
        <sz val="8"/>
        <rFont val="Century Gothic"/>
        <family val="2"/>
      </rPr>
      <t>n.b. Dimensions of all fabrications to be checked and fabricated based on site survey</t>
    </r>
  </si>
  <si>
    <r>
      <rPr>
        <sz val="8"/>
        <rFont val="Century Gothic"/>
        <family val="2"/>
      </rPr>
      <t>Dishwasher</t>
    </r>
  </si>
  <si>
    <r>
      <rPr>
        <sz val="8"/>
        <rFont val="Century Gothic"/>
        <family val="2"/>
      </rPr>
      <t>Hobart Premax</t>
    </r>
  </si>
  <si>
    <r>
      <rPr>
        <sz val="8"/>
        <rFont val="Century Gothic"/>
        <family val="2"/>
      </rPr>
      <t>FPSW-10B</t>
    </r>
  </si>
  <si>
    <r>
      <rPr>
        <sz val="8"/>
        <rFont val="Century Gothic"/>
        <family val="2"/>
      </rPr>
      <t xml:space="preserve">600   x   652   x
</t>
    </r>
    <r>
      <rPr>
        <sz val="8"/>
        <rFont val="Century Gothic"/>
        <family val="2"/>
      </rPr>
      <t>820</t>
    </r>
  </si>
  <si>
    <r>
      <rPr>
        <sz val="8"/>
        <rFont val="Century Gothic"/>
        <family val="2"/>
      </rPr>
      <t xml:space="preserve">6.8 kW 3
</t>
    </r>
    <r>
      <rPr>
        <sz val="8"/>
        <rFont val="Century Gothic"/>
        <family val="2"/>
      </rPr>
      <t>phase</t>
    </r>
  </si>
  <si>
    <r>
      <rPr>
        <sz val="8"/>
        <rFont val="Century Gothic"/>
        <family val="2"/>
      </rPr>
      <t xml:space="preserve">22      mm      –
</t>
    </r>
    <r>
      <rPr>
        <sz val="8"/>
        <rFont val="Century Gothic"/>
        <family val="2"/>
      </rPr>
      <t xml:space="preserve">supply   10   to
</t>
    </r>
    <r>
      <rPr>
        <sz val="8"/>
        <rFont val="Century Gothic"/>
        <family val="2"/>
      </rPr>
      <t xml:space="preserve">50  C  @  0.5  –
</t>
    </r>
    <r>
      <rPr>
        <sz val="8"/>
        <rFont val="Century Gothic"/>
        <family val="2"/>
      </rPr>
      <t xml:space="preserve">max’   10   bar pressure        - flow  rate  up to                30
</t>
    </r>
    <r>
      <rPr>
        <sz val="8"/>
        <rFont val="Century Gothic"/>
        <family val="2"/>
      </rPr>
      <t>litres/minute</t>
    </r>
  </si>
  <si>
    <r>
      <rPr>
        <sz val="8"/>
        <rFont val="Century Gothic"/>
        <family val="2"/>
      </rPr>
      <t xml:space="preserve">40             mm
</t>
    </r>
    <r>
      <rPr>
        <sz val="8"/>
        <rFont val="Century Gothic"/>
        <family val="2"/>
      </rPr>
      <t>trapped standpipe   @ max’  800mm AFFL    –    flow rate  up  to  30 litres/minute</t>
    </r>
  </si>
  <si>
    <r>
      <rPr>
        <sz val="8"/>
        <rFont val="Century Gothic"/>
        <family val="2"/>
      </rPr>
      <t>10a</t>
    </r>
  </si>
  <si>
    <r>
      <rPr>
        <sz val="8"/>
        <rFont val="Century Gothic"/>
        <family val="2"/>
      </rPr>
      <t>Counter fridge</t>
    </r>
  </si>
  <si>
    <r>
      <rPr>
        <sz val="8"/>
        <rFont val="Century Gothic"/>
        <family val="2"/>
      </rPr>
      <t>HR150</t>
    </r>
  </si>
  <si>
    <r>
      <rPr>
        <sz val="8"/>
        <rFont val="Century Gothic"/>
        <family val="2"/>
      </rPr>
      <t xml:space="preserve">605   x   640   x
</t>
    </r>
    <r>
      <rPr>
        <sz val="8"/>
        <rFont val="Century Gothic"/>
        <family val="2"/>
      </rPr>
      <t>830</t>
    </r>
  </si>
  <si>
    <r>
      <rPr>
        <sz val="8"/>
        <rFont val="Century Gothic"/>
        <family val="2"/>
      </rPr>
      <t xml:space="preserve">Counter
</t>
    </r>
    <r>
      <rPr>
        <sz val="8"/>
        <rFont val="Century Gothic"/>
        <family val="2"/>
      </rPr>
      <t>freezer x’s 2</t>
    </r>
  </si>
  <si>
    <r>
      <rPr>
        <sz val="8"/>
        <rFont val="Century Gothic"/>
        <family val="2"/>
      </rPr>
      <t>LR150</t>
    </r>
  </si>
  <si>
    <r>
      <rPr>
        <sz val="8"/>
        <rFont val="Century Gothic"/>
        <family val="2"/>
      </rPr>
      <t>13 amp SSO</t>
    </r>
  </si>
  <si>
    <r>
      <rPr>
        <sz val="8"/>
        <rFont val="Century Gothic"/>
        <family val="2"/>
      </rPr>
      <t>Ventilation canopy</t>
    </r>
  </si>
  <si>
    <r>
      <rPr>
        <sz val="8"/>
        <rFont val="Century Gothic"/>
        <family val="2"/>
      </rPr>
      <t>Halton</t>
    </r>
  </si>
  <si>
    <r>
      <rPr>
        <sz val="8"/>
        <rFont val="Century Gothic"/>
        <family val="2"/>
      </rPr>
      <t>KVF</t>
    </r>
  </si>
  <si>
    <r>
      <rPr>
        <sz val="8"/>
        <rFont val="Century Gothic"/>
        <family val="2"/>
      </rPr>
      <t xml:space="preserve">2700  x  650  x
</t>
    </r>
    <r>
      <rPr>
        <sz val="8"/>
        <rFont val="Century Gothic"/>
        <family val="2"/>
      </rPr>
      <t>555</t>
    </r>
  </si>
  <si>
    <r>
      <rPr>
        <sz val="8"/>
        <rFont val="Century Gothic"/>
        <family val="2"/>
      </rPr>
      <t>Singe phase supply for lighting and fan controls.</t>
    </r>
  </si>
  <si>
    <r>
      <rPr>
        <sz val="8"/>
        <rFont val="Century Gothic"/>
        <family val="2"/>
      </rPr>
      <t xml:space="preserve">Extract canopy with integral LED lighting. Extract rate 0.63 m3/sec.
</t>
    </r>
    <r>
      <rPr>
        <sz val="8"/>
        <rFont val="Century Gothic"/>
        <family val="2"/>
      </rPr>
      <t xml:space="preserve">Full     height     stainless     cladding     behind canopy. To include Ansul system.
</t>
    </r>
    <r>
      <rPr>
        <sz val="8"/>
        <rFont val="Century Gothic"/>
        <family val="2"/>
      </rPr>
      <t>See Halton details.</t>
    </r>
  </si>
  <si>
    <r>
      <rPr>
        <sz val="8"/>
        <rFont val="Century Gothic"/>
        <family val="2"/>
      </rPr>
      <t xml:space="preserve">Mobile stainless
</t>
    </r>
    <r>
      <rPr>
        <sz val="8"/>
        <rFont val="Century Gothic"/>
        <family val="2"/>
      </rPr>
      <t>tabling</t>
    </r>
  </si>
  <si>
    <r>
      <rPr>
        <sz val="8"/>
        <rFont val="Century Gothic"/>
        <family val="2"/>
      </rPr>
      <t xml:space="preserve">980 x 400 x
</t>
    </r>
    <r>
      <rPr>
        <sz val="8"/>
        <rFont val="Century Gothic"/>
        <family val="2"/>
      </rPr>
      <t>900</t>
    </r>
  </si>
  <si>
    <r>
      <rPr>
        <sz val="8"/>
        <rFont val="Century Gothic"/>
        <family val="2"/>
      </rPr>
      <t>Fully  stainless  with  square  front  edge;  with counter drawer and lockable castor feet.</t>
    </r>
  </si>
  <si>
    <r>
      <rPr>
        <sz val="8"/>
        <rFont val="Century Gothic"/>
        <family val="2"/>
      </rPr>
      <t>Storage racking x’s 2</t>
    </r>
  </si>
  <si>
    <r>
      <rPr>
        <sz val="8"/>
        <rFont val="Century Gothic"/>
        <family val="2"/>
      </rPr>
      <t>EAIS</t>
    </r>
  </si>
  <si>
    <r>
      <rPr>
        <sz val="8"/>
        <rFont val="Century Gothic"/>
        <family val="2"/>
      </rPr>
      <t>EZ silver seal</t>
    </r>
  </si>
  <si>
    <r>
      <rPr>
        <sz val="8"/>
        <rFont val="Century Gothic"/>
        <family val="2"/>
      </rPr>
      <t>1000 W x 400 D</t>
    </r>
  </si>
  <si>
    <r>
      <rPr>
        <sz val="8"/>
        <rFont val="Century Gothic"/>
        <family val="2"/>
      </rPr>
      <t>Wall  shelves  x’s 3</t>
    </r>
  </si>
  <si>
    <r>
      <rPr>
        <sz val="8"/>
        <rFont val="Century Gothic"/>
        <family val="2"/>
      </rPr>
      <t>1200 W</t>
    </r>
  </si>
  <si>
    <r>
      <rPr>
        <sz val="8"/>
        <rFont val="Century Gothic"/>
        <family val="2"/>
      </rPr>
      <t>N/A</t>
    </r>
  </si>
  <si>
    <r>
      <rPr>
        <sz val="8"/>
        <rFont val="Century Gothic"/>
        <family val="2"/>
      </rPr>
      <t>Two   tiered   fully   stainless   with   cantilever brackets  - set at 1500 AFFL and 1800.</t>
    </r>
  </si>
  <si>
    <r>
      <rPr>
        <sz val="8"/>
        <rFont val="Century Gothic"/>
        <family val="2"/>
      </rPr>
      <t>Trolley</t>
    </r>
  </si>
  <si>
    <r>
      <rPr>
        <sz val="8"/>
        <rFont val="Century Gothic"/>
        <family val="2"/>
      </rPr>
      <t>Cambro</t>
    </r>
  </si>
  <si>
    <r>
      <rPr>
        <sz val="8"/>
        <rFont val="Century Gothic"/>
        <family val="2"/>
      </rPr>
      <t>BC331KD</t>
    </r>
  </si>
  <si>
    <r>
      <rPr>
        <sz val="8"/>
        <rFont val="Century Gothic"/>
        <family val="2"/>
      </rPr>
      <t xml:space="preserve">540  x  1015  x
</t>
    </r>
    <r>
      <rPr>
        <sz val="8"/>
        <rFont val="Century Gothic"/>
        <family val="2"/>
      </rPr>
      <t>950</t>
    </r>
  </si>
  <si>
    <r>
      <rPr>
        <sz val="8"/>
        <rFont val="Century Gothic"/>
        <family val="2"/>
      </rPr>
      <t>Flying       insect killer x’s 2</t>
    </r>
  </si>
  <si>
    <r>
      <rPr>
        <sz val="8"/>
        <rFont val="Century Gothic"/>
        <family val="2"/>
      </rPr>
      <t>Mechline Caterzap</t>
    </r>
  </si>
  <si>
    <r>
      <rPr>
        <sz val="8"/>
        <rFont val="Century Gothic"/>
        <family val="2"/>
      </rPr>
      <t>CZP EP AT20S</t>
    </r>
  </si>
  <si>
    <r>
      <rPr>
        <sz val="8"/>
        <rFont val="Century Gothic"/>
        <family val="2"/>
      </rPr>
      <t xml:space="preserve">288   x   256   x
</t>
    </r>
    <r>
      <rPr>
        <sz val="8"/>
        <rFont val="Century Gothic"/>
        <family val="2"/>
      </rPr>
      <t>105</t>
    </r>
  </si>
  <si>
    <r>
      <rPr>
        <sz val="8"/>
        <rFont val="Century Gothic"/>
        <family val="2"/>
      </rPr>
      <t>Wall mounted</t>
    </r>
  </si>
  <si>
    <r>
      <rPr>
        <sz val="8"/>
        <rFont val="Century Gothic"/>
        <family val="2"/>
      </rPr>
      <t>Café counter</t>
    </r>
  </si>
  <si>
    <r>
      <rPr>
        <sz val="8"/>
        <rFont val="Century Gothic"/>
        <family val="2"/>
      </rPr>
      <t xml:space="preserve">Refer         main
</t>
    </r>
    <r>
      <rPr>
        <sz val="8"/>
        <rFont val="Century Gothic"/>
        <family val="2"/>
      </rPr>
      <t>contract</t>
    </r>
  </si>
  <si>
    <r>
      <rPr>
        <sz val="8"/>
        <rFont val="Century Gothic"/>
        <family val="2"/>
      </rPr>
      <t>See individual items of equipment</t>
    </r>
  </si>
  <si>
    <r>
      <rPr>
        <sz val="8"/>
        <rFont val="Century Gothic"/>
        <family val="2"/>
      </rPr>
      <t>By others</t>
    </r>
  </si>
  <si>
    <r>
      <rPr>
        <sz val="8"/>
        <rFont val="Century Gothic"/>
        <family val="2"/>
      </rPr>
      <t xml:space="preserve">Counter       top
</t>
    </r>
    <r>
      <rPr>
        <sz val="8"/>
        <rFont val="Century Gothic"/>
        <family val="2"/>
      </rPr>
      <t>ambient display</t>
    </r>
  </si>
  <si>
    <r>
      <rPr>
        <sz val="8"/>
        <rFont val="Century Gothic"/>
        <family val="2"/>
      </rPr>
      <t xml:space="preserve">470 x 370 x
</t>
    </r>
    <r>
      <rPr>
        <sz val="8"/>
        <rFont val="Century Gothic"/>
        <family val="2"/>
      </rPr>
      <t>350</t>
    </r>
  </si>
  <si>
    <r>
      <rPr>
        <sz val="8"/>
        <rFont val="Century Gothic"/>
        <family val="2"/>
      </rPr>
      <t>Free-standing glass counter top display</t>
    </r>
  </si>
  <si>
    <r>
      <rPr>
        <sz val="8"/>
        <rFont val="Century Gothic"/>
        <family val="2"/>
      </rPr>
      <t>Ice machine</t>
    </r>
  </si>
  <si>
    <r>
      <rPr>
        <sz val="8"/>
        <rFont val="Century Gothic"/>
        <family val="2"/>
      </rPr>
      <t>Scotsman</t>
    </r>
  </si>
  <si>
    <r>
      <rPr>
        <sz val="8"/>
        <rFont val="Century Gothic"/>
        <family val="2"/>
      </rPr>
      <t>EC57 EcoX</t>
    </r>
  </si>
  <si>
    <r>
      <rPr>
        <sz val="8"/>
        <rFont val="Century Gothic"/>
        <family val="2"/>
      </rPr>
      <t xml:space="preserve">386 x 600 x
</t>
    </r>
    <r>
      <rPr>
        <sz val="8"/>
        <rFont val="Century Gothic"/>
        <family val="2"/>
      </rPr>
      <t>695</t>
    </r>
  </si>
  <si>
    <r>
      <rPr>
        <sz val="8"/>
        <rFont val="Century Gothic"/>
        <family val="2"/>
      </rPr>
      <t xml:space="preserve">13 amp supply with
</t>
    </r>
    <r>
      <rPr>
        <sz val="8"/>
        <rFont val="Century Gothic"/>
        <family val="2"/>
      </rPr>
      <t xml:space="preserve">isolator -
</t>
    </r>
    <r>
      <rPr>
        <sz val="8"/>
        <rFont val="Century Gothic"/>
        <family val="2"/>
      </rPr>
      <t>1.125 kW</t>
    </r>
  </si>
  <si>
    <r>
      <rPr>
        <sz val="8"/>
        <rFont val="Century Gothic"/>
        <family val="2"/>
      </rPr>
      <t xml:space="preserve">22     mm     C potable
</t>
    </r>
    <r>
      <rPr>
        <sz val="8"/>
        <rFont val="Century Gothic"/>
        <family val="2"/>
      </rPr>
      <t>supply</t>
    </r>
  </si>
  <si>
    <r>
      <rPr>
        <sz val="8"/>
        <rFont val="Century Gothic"/>
        <family val="2"/>
      </rPr>
      <t>22 mm waste</t>
    </r>
  </si>
  <si>
    <r>
      <rPr>
        <sz val="8"/>
        <rFont val="Century Gothic"/>
        <family val="2"/>
      </rPr>
      <t>Include HF20-S water softner</t>
    </r>
  </si>
  <si>
    <r>
      <rPr>
        <sz val="8"/>
        <rFont val="Century Gothic"/>
        <family val="2"/>
      </rPr>
      <t>Rear     counter with sink</t>
    </r>
  </si>
  <si>
    <r>
      <rPr>
        <sz val="8"/>
        <rFont val="Century Gothic"/>
        <family val="2"/>
      </rPr>
      <t xml:space="preserve">3200 x 650 x
</t>
    </r>
    <r>
      <rPr>
        <sz val="8"/>
        <rFont val="Century Gothic"/>
        <family val="2"/>
      </rPr>
      <t>900</t>
    </r>
  </si>
  <si>
    <r>
      <rPr>
        <sz val="8"/>
        <rFont val="Century Gothic"/>
        <family val="2"/>
      </rPr>
      <t xml:space="preserve">Fully stainless café bar counter and structure with shelving and cupboards - space under for equipment - see elevation for intent. Inset
</t>
    </r>
    <r>
      <rPr>
        <sz val="8"/>
        <rFont val="Century Gothic"/>
        <family val="2"/>
      </rPr>
      <t>hand wash basin and hands’ free mixer tap.</t>
    </r>
  </si>
  <si>
    <r>
      <rPr>
        <sz val="8"/>
        <rFont val="Century Gothic"/>
        <family val="2"/>
      </rPr>
      <t>Bottle cooler</t>
    </r>
  </si>
  <si>
    <r>
      <rPr>
        <sz val="8"/>
        <rFont val="Century Gothic"/>
        <family val="2"/>
      </rPr>
      <t xml:space="preserve">Fosters/
</t>
    </r>
    <r>
      <rPr>
        <sz val="8"/>
        <rFont val="Century Gothic"/>
        <family val="2"/>
      </rPr>
      <t>Gamko</t>
    </r>
  </si>
  <si>
    <r>
      <rPr>
        <sz val="8"/>
        <rFont val="Century Gothic"/>
        <family val="2"/>
      </rPr>
      <t>LG3/ 150GCS</t>
    </r>
  </si>
  <si>
    <r>
      <rPr>
        <sz val="8"/>
        <rFont val="Century Gothic"/>
        <family val="2"/>
      </rPr>
      <t xml:space="preserve">600   x   576   x
</t>
    </r>
    <r>
      <rPr>
        <sz val="8"/>
        <rFont val="Century Gothic"/>
        <family val="2"/>
      </rPr>
      <t>850</t>
    </r>
  </si>
  <si>
    <r>
      <rPr>
        <sz val="8"/>
        <rFont val="Century Gothic"/>
        <family val="2"/>
      </rPr>
      <t xml:space="preserve">13 AMP SSO
</t>
    </r>
    <r>
      <rPr>
        <sz val="8"/>
        <rFont val="Century Gothic"/>
        <family val="2"/>
      </rPr>
      <t>with isolator</t>
    </r>
  </si>
  <si>
    <r>
      <rPr>
        <sz val="8"/>
        <rFont val="Century Gothic"/>
        <family val="2"/>
      </rPr>
      <t>Coffee machine</t>
    </r>
  </si>
  <si>
    <r>
      <rPr>
        <sz val="8"/>
        <rFont val="Century Gothic"/>
        <family val="2"/>
      </rPr>
      <t>La Cimbali</t>
    </r>
  </si>
  <si>
    <r>
      <rPr>
        <sz val="8"/>
        <rFont val="Century Gothic"/>
        <family val="2"/>
      </rPr>
      <t>M26 DT2</t>
    </r>
  </si>
  <si>
    <r>
      <rPr>
        <sz val="8"/>
        <color rgb="FF333333"/>
        <rFont val="Century Gothic"/>
        <family val="2"/>
      </rPr>
      <t xml:space="preserve">794 x 528 x
</t>
    </r>
    <r>
      <rPr>
        <sz val="8"/>
        <color rgb="FF333333"/>
        <rFont val="Century Gothic"/>
        <family val="2"/>
      </rPr>
      <t>548</t>
    </r>
  </si>
  <si>
    <r>
      <rPr>
        <sz val="8"/>
        <rFont val="Century Gothic"/>
        <family val="2"/>
      </rPr>
      <t xml:space="preserve">32            amp single   phase
</t>
    </r>
    <r>
      <rPr>
        <sz val="8"/>
        <rFont val="Century Gothic"/>
        <family val="2"/>
      </rPr>
      <t>3.5 kW</t>
    </r>
  </si>
  <si>
    <r>
      <rPr>
        <sz val="8"/>
        <rFont val="Century Gothic"/>
        <family val="2"/>
      </rPr>
      <t>15   mm   H&amp;C supplies</t>
    </r>
  </si>
  <si>
    <r>
      <rPr>
        <sz val="8"/>
        <rFont val="Century Gothic"/>
        <family val="2"/>
      </rPr>
      <t xml:space="preserve">2 group Tall cup.
</t>
    </r>
    <r>
      <rPr>
        <sz val="8"/>
        <rFont val="Century Gothic"/>
        <family val="2"/>
      </rPr>
      <t>With relevant water softener.</t>
    </r>
  </si>
  <si>
    <r>
      <rPr>
        <sz val="8"/>
        <rFont val="Century Gothic"/>
        <family val="2"/>
      </rPr>
      <t>Coffee grinder</t>
    </r>
  </si>
  <si>
    <r>
      <rPr>
        <sz val="8"/>
        <rFont val="Century Gothic"/>
        <family val="2"/>
      </rPr>
      <t xml:space="preserve">Elective
</t>
    </r>
    <r>
      <rPr>
        <sz val="8"/>
        <rFont val="Century Gothic"/>
        <family val="2"/>
      </rPr>
      <t>grinder</t>
    </r>
  </si>
  <si>
    <r>
      <rPr>
        <sz val="8"/>
        <rFont val="Century Gothic"/>
        <family val="2"/>
      </rPr>
      <t xml:space="preserve">215   x   400   x
</t>
    </r>
    <r>
      <rPr>
        <sz val="8"/>
        <rFont val="Century Gothic"/>
        <family val="2"/>
      </rPr>
      <t>580</t>
    </r>
  </si>
  <si>
    <r>
      <rPr>
        <sz val="8"/>
        <rFont val="Century Gothic"/>
        <family val="2"/>
      </rPr>
      <t>With knock out drawer under.</t>
    </r>
  </si>
  <si>
    <r>
      <rPr>
        <sz val="8"/>
        <rFont val="Century Gothic"/>
        <family val="2"/>
      </rPr>
      <t xml:space="preserve">Hot           water
</t>
    </r>
    <r>
      <rPr>
        <sz val="8"/>
        <rFont val="Century Gothic"/>
        <family val="2"/>
      </rPr>
      <t>boiler</t>
    </r>
  </si>
  <si>
    <r>
      <rPr>
        <sz val="8"/>
        <rFont val="Century Gothic"/>
        <family val="2"/>
      </rPr>
      <t>Marco</t>
    </r>
  </si>
  <si>
    <r>
      <rPr>
        <sz val="8"/>
        <rFont val="Century Gothic"/>
        <family val="2"/>
      </rPr>
      <t>Eco T10</t>
    </r>
  </si>
  <si>
    <r>
      <rPr>
        <sz val="8"/>
        <rFont val="Century Gothic"/>
        <family val="2"/>
      </rPr>
      <t xml:space="preserve">210   x   463   x
</t>
    </r>
    <r>
      <rPr>
        <sz val="8"/>
        <rFont val="Century Gothic"/>
        <family val="2"/>
      </rPr>
      <t>590</t>
    </r>
  </si>
  <si>
    <r>
      <rPr>
        <sz val="8"/>
        <rFont val="Century Gothic"/>
        <family val="2"/>
      </rPr>
      <t xml:space="preserve">2.8 kW
</t>
    </r>
    <r>
      <rPr>
        <sz val="8"/>
        <rFont val="Century Gothic"/>
        <family val="2"/>
      </rPr>
      <t>13 amp SSO</t>
    </r>
  </si>
  <si>
    <r>
      <rPr>
        <sz val="8"/>
        <rFont val="Century Gothic"/>
        <family val="2"/>
      </rPr>
      <t xml:space="preserve">15   mm   cold
</t>
    </r>
    <r>
      <rPr>
        <sz val="8"/>
        <rFont val="Century Gothic"/>
        <family val="2"/>
      </rPr>
      <t>supply</t>
    </r>
  </si>
  <si>
    <r>
      <rPr>
        <sz val="8"/>
        <rFont val="Century Gothic"/>
        <family val="2"/>
      </rPr>
      <t>Multideck display</t>
    </r>
  </si>
  <si>
    <r>
      <rPr>
        <sz val="8"/>
        <rFont val="Century Gothic"/>
        <family val="2"/>
      </rPr>
      <t>Counterline</t>
    </r>
  </si>
  <si>
    <r>
      <rPr>
        <sz val="8"/>
        <rFont val="Century Gothic"/>
        <family val="2"/>
      </rPr>
      <t xml:space="preserve">idesign      Self help: MC3ASMD4-
</t>
    </r>
    <r>
      <rPr>
        <sz val="8"/>
        <rFont val="Century Gothic"/>
        <family val="2"/>
      </rPr>
      <t>GC. IR52</t>
    </r>
  </si>
  <si>
    <r>
      <rPr>
        <sz val="8"/>
        <rFont val="Century Gothic"/>
        <family val="2"/>
      </rPr>
      <t xml:space="preserve">1525  x  560  x
</t>
    </r>
    <r>
      <rPr>
        <sz val="8"/>
        <rFont val="Century Gothic"/>
        <family val="2"/>
      </rPr>
      <t>1357</t>
    </r>
  </si>
  <si>
    <r>
      <rPr>
        <sz val="8"/>
        <rFont val="Century Gothic"/>
        <family val="2"/>
      </rPr>
      <t>EPoS x’s 3</t>
    </r>
  </si>
  <si>
    <r>
      <rPr>
        <sz val="8"/>
        <rFont val="Century Gothic"/>
        <family val="2"/>
      </rPr>
      <t xml:space="preserve">Twin 13 AMP SSO with
</t>
    </r>
    <r>
      <rPr>
        <sz val="8"/>
        <rFont val="Century Gothic"/>
        <family val="2"/>
      </rPr>
      <t>data at each EPoS location</t>
    </r>
  </si>
  <si>
    <r>
      <rPr>
        <b/>
        <sz val="8"/>
        <rFont val="Century Gothic"/>
        <family val="2"/>
      </rPr>
      <t>First floor bar</t>
    </r>
  </si>
  <si>
    <r>
      <rPr>
        <sz val="8"/>
        <rFont val="Century Gothic"/>
        <family val="2"/>
      </rPr>
      <t>UB1</t>
    </r>
  </si>
  <si>
    <r>
      <rPr>
        <sz val="8"/>
        <rFont val="Century Gothic"/>
        <family val="2"/>
      </rPr>
      <t>Counter sink</t>
    </r>
  </si>
  <si>
    <r>
      <rPr>
        <sz val="8"/>
        <rFont val="Century Gothic"/>
        <family val="2"/>
      </rPr>
      <t xml:space="preserve">400 x 330 x
</t>
    </r>
    <r>
      <rPr>
        <sz val="8"/>
        <rFont val="Century Gothic"/>
        <family val="2"/>
      </rPr>
      <t>300</t>
    </r>
  </si>
  <si>
    <r>
      <rPr>
        <sz val="8"/>
        <rFont val="Century Gothic"/>
        <family val="2"/>
      </rPr>
      <t xml:space="preserve">Stainless  sink:  400  mm  x  330  mm  x  300  mm
</t>
    </r>
    <r>
      <rPr>
        <sz val="8"/>
        <rFont val="Century Gothic"/>
        <family val="2"/>
      </rPr>
      <t>deep  sink  bowl  fitted  with  hot  and  cold water Aquajet AJ-B-3SG6L taps.</t>
    </r>
  </si>
  <si>
    <r>
      <rPr>
        <sz val="8"/>
        <rFont val="Century Gothic"/>
        <family val="2"/>
      </rPr>
      <t>UB2</t>
    </r>
  </si>
  <si>
    <r>
      <rPr>
        <sz val="8"/>
        <rFont val="Century Gothic"/>
        <family val="2"/>
      </rPr>
      <t>Counter bin</t>
    </r>
  </si>
  <si>
    <r>
      <rPr>
        <sz val="8"/>
        <rFont val="Century Gothic"/>
        <family val="2"/>
      </rPr>
      <t>UB3</t>
    </r>
  </si>
  <si>
    <r>
      <rPr>
        <sz val="8"/>
        <rFont val="Century Gothic"/>
        <family val="2"/>
      </rPr>
      <t>Glasswasher</t>
    </r>
  </si>
  <si>
    <r>
      <rPr>
        <sz val="8"/>
        <rFont val="Century Gothic"/>
        <family val="2"/>
      </rPr>
      <t>Hobart</t>
    </r>
  </si>
  <si>
    <r>
      <rPr>
        <sz val="8"/>
        <rFont val="Century Gothic"/>
        <family val="2"/>
      </rPr>
      <t>ECO+G515S W</t>
    </r>
    <r>
      <rPr>
        <sz val="8"/>
        <rFont val="Cambria Math"/>
        <family val="1"/>
      </rPr>
      <t>-</t>
    </r>
    <r>
      <rPr>
        <sz val="8"/>
        <rFont val="Century Gothic"/>
        <family val="2"/>
      </rPr>
      <t>10C</t>
    </r>
  </si>
  <si>
    <r>
      <rPr>
        <sz val="8"/>
        <rFont val="Century Gothic"/>
        <family val="2"/>
      </rPr>
      <t xml:space="preserve">600 x 600 x
</t>
    </r>
    <r>
      <rPr>
        <sz val="8"/>
        <rFont val="Century Gothic"/>
        <family val="2"/>
      </rPr>
      <t>825</t>
    </r>
  </si>
  <si>
    <r>
      <rPr>
        <sz val="8"/>
        <rFont val="Century Gothic"/>
        <family val="2"/>
      </rPr>
      <t xml:space="preserve">7.5 kw
</t>
    </r>
    <r>
      <rPr>
        <sz val="8"/>
        <rFont val="Century Gothic"/>
        <family val="2"/>
      </rPr>
      <t>3  phase Hard wired</t>
    </r>
  </si>
  <si>
    <r>
      <rPr>
        <sz val="8"/>
        <rFont val="Century Gothic"/>
        <family val="2"/>
      </rPr>
      <t>15  mm  hot  &amp; supplies</t>
    </r>
  </si>
  <si>
    <r>
      <rPr>
        <sz val="8"/>
        <rFont val="Century Gothic"/>
        <family val="2"/>
      </rPr>
      <t xml:space="preserve">32 mm waste with        drain
</t>
    </r>
    <r>
      <rPr>
        <sz val="8"/>
        <rFont val="Century Gothic"/>
        <family val="2"/>
      </rPr>
      <t>pump</t>
    </r>
  </si>
  <si>
    <r>
      <rPr>
        <sz val="8"/>
        <rFont val="Century Gothic"/>
        <family val="2"/>
      </rPr>
      <t>With in-built softener</t>
    </r>
  </si>
  <si>
    <r>
      <rPr>
        <sz val="8"/>
        <rFont val="Century Gothic"/>
        <family val="2"/>
      </rPr>
      <t>UB4</t>
    </r>
  </si>
  <si>
    <r>
      <rPr>
        <sz val="8"/>
        <rFont val="Century Gothic"/>
        <family val="2"/>
      </rPr>
      <t xml:space="preserve">Bottle      cooler
</t>
    </r>
    <r>
      <rPr>
        <sz val="8"/>
        <rFont val="Century Gothic"/>
        <family val="2"/>
      </rPr>
      <t>x’s 2</t>
    </r>
  </si>
  <si>
    <r>
      <rPr>
        <b/>
        <sz val="8"/>
        <rFont val="Century Gothic"/>
        <family val="2"/>
      </rPr>
      <t>Other items</t>
    </r>
  </si>
  <si>
    <r>
      <rPr>
        <b/>
        <sz val="8"/>
        <rFont val="Century Gothic"/>
        <family val="2"/>
      </rPr>
      <t>Water Services</t>
    </r>
  </si>
  <si>
    <r>
      <rPr>
        <sz val="8"/>
        <rFont val="Century Gothic"/>
        <family val="2"/>
      </rPr>
      <t>Kitchen floor finish</t>
    </r>
  </si>
  <si>
    <r>
      <rPr>
        <sz val="8"/>
        <rFont val="Century Gothic"/>
        <family val="2"/>
      </rPr>
      <t>Altro</t>
    </r>
  </si>
  <si>
    <r>
      <rPr>
        <sz val="8"/>
        <rFont val="Century Gothic"/>
        <family val="2"/>
      </rPr>
      <t>Stronghold</t>
    </r>
  </si>
  <si>
    <r>
      <rPr>
        <sz val="8"/>
        <rFont val="Century Gothic"/>
        <family val="2"/>
      </rPr>
      <t>To  cover   full extent         of kitchen floors</t>
    </r>
  </si>
  <si>
    <r>
      <rPr>
        <sz val="8"/>
        <rFont val="Century Gothic"/>
        <family val="2"/>
      </rPr>
      <t>With wall coving. Colour – Skyline K30332</t>
    </r>
  </si>
  <si>
    <r>
      <rPr>
        <sz val="8"/>
        <rFont val="Century Gothic"/>
        <family val="2"/>
      </rPr>
      <t>Kitchen wall finish</t>
    </r>
  </si>
  <si>
    <r>
      <rPr>
        <sz val="8"/>
        <rFont val="Century Gothic"/>
        <family val="2"/>
      </rPr>
      <t>Whiterock</t>
    </r>
  </si>
  <si>
    <r>
      <rPr>
        <sz val="8"/>
        <rFont val="Century Gothic"/>
        <family val="2"/>
      </rPr>
      <t xml:space="preserve">To full height Sheet  3000  x
</t>
    </r>
    <r>
      <rPr>
        <sz val="8"/>
        <rFont val="Century Gothic"/>
        <family val="2"/>
      </rPr>
      <t>1200</t>
    </r>
  </si>
  <si>
    <r>
      <rPr>
        <sz val="8"/>
        <rFont val="Century Gothic"/>
        <family val="2"/>
      </rPr>
      <t xml:space="preserve">With  H  piece  connection to floor finish.
</t>
    </r>
    <r>
      <rPr>
        <sz val="8"/>
        <rFont val="Century Gothic"/>
        <family val="2"/>
      </rPr>
      <t>Colour – Echo</t>
    </r>
  </si>
  <si>
    <r>
      <rPr>
        <sz val="8"/>
        <rFont val="Century Gothic"/>
        <family val="2"/>
      </rPr>
      <t>Kitchen ceiling finish</t>
    </r>
  </si>
  <si>
    <r>
      <rPr>
        <sz val="8"/>
        <rFont val="Century Gothic"/>
        <family val="2"/>
      </rPr>
      <t>Armstrong</t>
    </r>
  </si>
  <si>
    <r>
      <rPr>
        <sz val="8"/>
        <rFont val="Century Gothic"/>
        <family val="2"/>
      </rPr>
      <t>Parafon Hygiene</t>
    </r>
  </si>
  <si>
    <r>
      <rPr>
        <sz val="8"/>
        <rFont val="Century Gothic"/>
        <family val="2"/>
      </rPr>
      <t xml:space="preserve">Each    600    x
</t>
    </r>
    <r>
      <rPr>
        <sz val="8"/>
        <rFont val="Century Gothic"/>
        <family val="2"/>
      </rPr>
      <t>600</t>
    </r>
  </si>
  <si>
    <r>
      <rPr>
        <sz val="8"/>
        <rFont val="Century Gothic"/>
        <family val="2"/>
      </rPr>
      <t xml:space="preserve">With  Prelude  24  CR  TL  grid  frame  and  LED lighting.   Height   of   suspended   ceiling   TBA
</t>
    </r>
    <r>
      <rPr>
        <sz val="8"/>
        <rFont val="Century Gothic"/>
        <family val="2"/>
      </rPr>
      <t>with architects.</t>
    </r>
  </si>
  <si>
    <t>Price</t>
  </si>
  <si>
    <t>TENDER RETURN COLLECTION PAGE</t>
  </si>
  <si>
    <t>Ref</t>
  </si>
  <si>
    <t>Description</t>
  </si>
  <si>
    <t>Element Total</t>
  </si>
  <si>
    <t>TOTAL TO SUMMARY PAGE</t>
  </si>
  <si>
    <t>Council of the Isles of Scilly</t>
  </si>
  <si>
    <t>FROM COLLECTION PAGE</t>
  </si>
  <si>
    <t>OVERHEAD &amp; PROFIT</t>
  </si>
  <si>
    <t>TOTAL TO FORM OF TENDER</t>
  </si>
  <si>
    <t>Cost to collection page</t>
  </si>
  <si>
    <t>Measured Works</t>
  </si>
  <si>
    <t>Cultural Centre &amp; Museum - Kitchen Fit Out</t>
  </si>
  <si>
    <t>Preliminaries</t>
  </si>
  <si>
    <t>TENDER - SUMMARY PAGE</t>
  </si>
  <si>
    <t>PRELIMINARIES TEMPLATE</t>
  </si>
  <si>
    <t>DESCRIPTION</t>
  </si>
  <si>
    <t>Weeks</t>
  </si>
  <si>
    <t>£/Wk</t>
  </si>
  <si>
    <t>Nr. Of Units</t>
  </si>
  <si>
    <t>Set Up £</t>
  </si>
  <si>
    <t>Removal £</t>
  </si>
  <si>
    <t>TOTAL</t>
  </si>
  <si>
    <t>SITE STAFF</t>
  </si>
  <si>
    <t>CONSTRUCTION MANAGER</t>
  </si>
  <si>
    <t xml:space="preserve"> </t>
  </si>
  <si>
    <t>CONTRACTS MANAGER</t>
  </si>
  <si>
    <t>SITE MANAGER</t>
  </si>
  <si>
    <t>GENERAL FORMEMAN</t>
  </si>
  <si>
    <t>MANAGING COMMERICAL TEAM</t>
  </si>
  <si>
    <t>COMMERCIAL TEAM</t>
  </si>
  <si>
    <t>TRADES FOREMAN</t>
  </si>
  <si>
    <t>ENGINEER/SETTING OUT</t>
  </si>
  <si>
    <t>PLANNER</t>
  </si>
  <si>
    <t>CONTRACT MANAGER PRECONSTRUCTION</t>
  </si>
  <si>
    <t>COMMERCIAL TEAM PRECONSTRUCTION</t>
  </si>
  <si>
    <t>PLANNER PRECONSTRUCTION</t>
  </si>
  <si>
    <t>SAFETY OFFICER</t>
  </si>
  <si>
    <t>SITE ACC.</t>
  </si>
  <si>
    <t>OFFICES INC. EQUIPMENT</t>
  </si>
  <si>
    <t>STORES</t>
  </si>
  <si>
    <t xml:space="preserve">  </t>
  </si>
  <si>
    <t>ERECT/DISMANTLE/TRANSPORT</t>
  </si>
  <si>
    <t>COMPOUND</t>
  </si>
  <si>
    <t>OFFICE EQUIP</t>
  </si>
  <si>
    <t>CALLS</t>
  </si>
  <si>
    <t>EXTERNAL – ADAPTIONS</t>
  </si>
  <si>
    <t>INTERNAL</t>
  </si>
  <si>
    <t>HOIST TOWERS/CAGE/RUNNERS</t>
  </si>
  <si>
    <t>EXTERNAL LOADING TOWERS</t>
  </si>
  <si>
    <t>HANDRAILS</t>
  </si>
  <si>
    <t>MOBILES</t>
  </si>
  <si>
    <t>SAFETY NETTING</t>
  </si>
  <si>
    <t>PLANT</t>
  </si>
  <si>
    <t>HOIST</t>
  </si>
  <si>
    <t>TOWER CRANES INC. POWER, SKIPS, CAGES, ETC</t>
  </si>
  <si>
    <t xml:space="preserve">   </t>
  </si>
  <si>
    <t>MOBILE CRANES</t>
  </si>
  <si>
    <t>CONCRETE PUMPS</t>
  </si>
  <si>
    <t>FORK LIFT</t>
  </si>
  <si>
    <t>MIXERS</t>
  </si>
  <si>
    <t>COMPRESSOR AND EQUIPMENT</t>
  </si>
  <si>
    <t>VIBRATORS AND EQUIPMENT SCREEDERS ETC</t>
  </si>
  <si>
    <t>SAW BENCH/SKILL SAW ETC</t>
  </si>
  <si>
    <t>SMALL TOOLS CHAIN BLOCKS ETC</t>
  </si>
  <si>
    <t>SKIPS</t>
  </si>
  <si>
    <t>TRANSPORT EQUIPMENT</t>
  </si>
  <si>
    <t>VANS/BUS</t>
  </si>
  <si>
    <t>Page 1</t>
  </si>
  <si>
    <t xml:space="preserve">Carried Forward to  Page 2   £ </t>
  </si>
  <si>
    <t>Brought Forward from Page 1   £</t>
  </si>
  <si>
    <t>GENERAL</t>
  </si>
  <si>
    <t>PUMPING</t>
  </si>
  <si>
    <t>SECURITY/LIGHTING/WATCHMAN</t>
  </si>
  <si>
    <t>SAMPLES</t>
  </si>
  <si>
    <t>CLEAN SITE/BUILDINGS/ROADS</t>
  </si>
  <si>
    <t>CONSUMABLE STORES</t>
  </si>
  <si>
    <t>SIGN BOARD/SITE SIGNS</t>
  </si>
  <si>
    <t>MANUALS &amp; DRAWINGS</t>
  </si>
  <si>
    <t>PROTECTION</t>
  </si>
  <si>
    <t>SPECIAL OPERATIVES</t>
  </si>
  <si>
    <t>CRANE BANKSMAN</t>
  </si>
  <si>
    <t>HOIST DRIVER ETC</t>
  </si>
  <si>
    <t>SCAFFOLDER/ELECTRICIAN</t>
  </si>
  <si>
    <t>LABOURER</t>
  </si>
  <si>
    <t>OTHERS</t>
  </si>
  <si>
    <t>ANY OTHER ITEMS</t>
  </si>
  <si>
    <t>PHOTOGRAPHS</t>
  </si>
  <si>
    <t>CONDITION SURVEY</t>
  </si>
  <si>
    <t>TEMP ELECTRICS</t>
  </si>
  <si>
    <t>TEMP WATER CONNECTION</t>
  </si>
  <si>
    <t>TEMP DRAINAGE CONNECTION</t>
  </si>
  <si>
    <t>REMOVE &amp; MAKE GOOD CONNECTIONS</t>
  </si>
  <si>
    <t>SAFETY EQUIPMENT</t>
  </si>
  <si>
    <t>INSURANCE</t>
  </si>
  <si>
    <t>CONSIDERATE CONTRACTORS</t>
  </si>
  <si>
    <t>Contractor to list additional items as required:</t>
  </si>
  <si>
    <t>Page  2 CARRIED FORWARD TO GENERAL SUMMARY</t>
  </si>
  <si>
    <t>TOTAL  £</t>
  </si>
  <si>
    <t>TELEPHONE INSTALL.</t>
  </si>
  <si>
    <t>RENTAL</t>
  </si>
  <si>
    <t>ACCESS</t>
  </si>
  <si>
    <t>SEPARATE COST FOR MAINTENANCE OF EQUIPMENT</t>
  </si>
  <si>
    <t>MAINTENANCE OF EQUIPMENT - POST COMPLETION</t>
  </si>
  <si>
    <t>EQUIPMENT</t>
  </si>
  <si>
    <t>CONTRACTOR TO LIST</t>
  </si>
  <si>
    <t>Page 1 CARRIED FORWARD TO GENERAL SUMMARY</t>
  </si>
  <si>
    <t xml:space="preserve">Carried Forward to  SUMMARY   £ </t>
  </si>
  <si>
    <t>Nr of visits</t>
  </si>
  <si>
    <t>Accomodation required?</t>
  </si>
  <si>
    <t>Nr of personnel</t>
  </si>
  <si>
    <t>Cost</t>
  </si>
  <si>
    <t>Other</t>
  </si>
  <si>
    <t>TOTAL FOR MAINTENANCE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</si>
</sst>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43" formatCode="_-* #,##0.00_-;\-* #,##0.00_-;_-* &quot;-&quot;??_-;_-@_-"/>
    <numFmt numFmtId="164" formatCode="0.0"/>
    <numFmt numFmtId="165" formatCode="_-* #,##0_-;\-* #,##0_-;_-* &quot;-&quot;??_-;_-@_-"/>
    <numFmt numFmtId="166" formatCode="_-&quot;£&quot;* #,##0.00_-;\-&quot;£&quot;* #,##0.00_-;_-&quot;£&quot;* &quot;-&quot;_-;_-@_-"/>
  </numFmts>
  <fonts count="21">
    <font>
      <sz val="10"/>
      <color rgb="FF000000"/>
      <name val="Times New Roman"/>
      <charset val="204"/>
    </font>
    <font>
      <b/>
      <sz val="14"/>
      <name val="Century Gothic"/>
      <family val="2"/>
    </font>
    <font>
      <b/>
      <sz val="8"/>
      <name val="Century Gothic"/>
      <family val="2"/>
    </font>
    <font>
      <sz val="8"/>
      <color rgb="FF000000"/>
      <name val="Century Gothic"/>
      <family val="2"/>
    </font>
    <font>
      <sz val="8"/>
      <name val="Century Gothic"/>
      <family val="2"/>
    </font>
    <font>
      <sz val="8"/>
      <color rgb="FF333333"/>
      <name val="Century Gothic"/>
      <family val="2"/>
    </font>
    <font>
      <sz val="8"/>
      <name val="Cambria Math"/>
      <family val="1"/>
    </font>
    <font>
      <sz val="10"/>
      <name val="Arial"/>
      <family val="2"/>
    </font>
    <font>
      <sz val="10"/>
      <name val="CyrilSweett"/>
    </font>
    <font>
      <b/>
      <sz val="10"/>
      <name val="Arial"/>
      <family val="2"/>
    </font>
    <font>
      <sz val="11"/>
      <name val="CyrilSweett"/>
    </font>
    <font>
      <b/>
      <sz val="10.5"/>
      <name val="Arial"/>
      <family val="2"/>
    </font>
    <font>
      <sz val="10.5"/>
      <name val="Arial"/>
      <family val="2"/>
    </font>
    <font>
      <sz val="11"/>
      <name val="Arial"/>
      <family val="2"/>
    </font>
    <font>
      <b/>
      <sz val="8"/>
      <name val="Arial"/>
      <family val="2"/>
    </font>
    <font>
      <sz val="11"/>
      <color theme="1"/>
      <name val="Calibri"/>
      <family val="2"/>
      <scheme val="minor"/>
    </font>
    <font>
      <sz val="8"/>
      <name val="Arial"/>
      <family val="2"/>
    </font>
    <font>
      <sz val="10"/>
      <name val="Century Gothic"/>
      <family val="2"/>
    </font>
    <font>
      <b/>
      <sz val="11"/>
      <name val="Arial"/>
      <family val="2"/>
    </font>
    <font>
      <b/>
      <sz val="14"/>
      <name val="Arial"/>
      <family val="2"/>
    </font>
    <font>
      <b/>
      <sz val="12"/>
      <name val="Arial"/>
      <family val="2"/>
    </font>
  </fonts>
  <fills count="6">
    <fill>
      <patternFill patternType="none"/>
    </fill>
    <fill>
      <patternFill patternType="gray125"/>
    </fill>
    <fill>
      <patternFill patternType="solid">
        <fgColor rgb="FFFFECFF"/>
      </patternFill>
    </fill>
    <fill>
      <patternFill patternType="solid">
        <fgColor rgb="FFFFE2F8"/>
      </patternFill>
    </fill>
    <fill>
      <patternFill patternType="solid">
        <fgColor theme="0" tint="-0.249977111117893"/>
        <bgColor indexed="64"/>
      </patternFill>
    </fill>
    <fill>
      <patternFill patternType="solid">
        <fgColor indexed="9"/>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right style="thin">
        <color indexed="64"/>
      </right>
      <top style="medium">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medium">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s>
  <cellStyleXfs count="5">
    <xf numFmtId="0" fontId="0" fillId="0" borderId="0"/>
    <xf numFmtId="0" fontId="7" fillId="0" borderId="0"/>
    <xf numFmtId="43" fontId="7" fillId="0" borderId="0" applyFont="0" applyFill="0" applyBorder="0" applyAlignment="0" applyProtection="0"/>
    <xf numFmtId="0" fontId="15" fillId="0" borderId="0"/>
    <xf numFmtId="0" fontId="17" fillId="0" borderId="0"/>
  </cellStyleXfs>
  <cellXfs count="160">
    <xf numFmtId="0" fontId="0" fillId="0" borderId="0" xfId="0" applyAlignment="1">
      <alignment horizontal="left" vertical="top"/>
    </xf>
    <xf numFmtId="0" fontId="0" fillId="2" borderId="1" xfId="0" applyFill="1" applyBorder="1" applyAlignment="1">
      <alignment horizontal="left" vertical="top" wrapText="1" indent="1"/>
    </xf>
    <xf numFmtId="0" fontId="2" fillId="2" borderId="1" xfId="0" applyFont="1" applyFill="1" applyBorder="1" applyAlignment="1">
      <alignment horizontal="left" vertical="top" wrapText="1"/>
    </xf>
    <xf numFmtId="0" fontId="0" fillId="2" borderId="1" xfId="0" applyFill="1" applyBorder="1" applyAlignment="1">
      <alignment horizontal="left" vertical="top" wrapText="1"/>
    </xf>
    <xf numFmtId="1" fontId="3" fillId="0" borderId="1" xfId="0" applyNumberFormat="1" applyFont="1" applyBorder="1" applyAlignment="1">
      <alignment horizontal="center" vertical="top" shrinkToFit="1"/>
    </xf>
    <xf numFmtId="0" fontId="4" fillId="0" borderId="1" xfId="0" applyFont="1" applyBorder="1" applyAlignment="1">
      <alignment horizontal="left" vertical="top" wrapText="1"/>
    </xf>
    <xf numFmtId="0" fontId="0" fillId="0" borderId="1" xfId="0" applyBorder="1" applyAlignment="1">
      <alignment horizontal="left" vertical="top" wrapText="1"/>
    </xf>
    <xf numFmtId="0" fontId="4" fillId="0" borderId="1" xfId="0" applyFont="1" applyBorder="1" applyAlignment="1">
      <alignment horizontal="center" vertical="top" wrapText="1"/>
    </xf>
    <xf numFmtId="0" fontId="0" fillId="0" borderId="1" xfId="0" applyBorder="1" applyAlignment="1">
      <alignment horizontal="left" vertical="center" wrapText="1"/>
    </xf>
    <xf numFmtId="0" fontId="0" fillId="0" borderId="1" xfId="0" applyBorder="1" applyAlignment="1">
      <alignment horizontal="left" wrapText="1"/>
    </xf>
    <xf numFmtId="0" fontId="0" fillId="0" borderId="1" xfId="0" applyBorder="1" applyAlignment="1">
      <alignment horizontal="left" vertical="top"/>
    </xf>
    <xf numFmtId="0" fontId="2" fillId="3" borderId="1" xfId="0" applyFont="1" applyFill="1" applyBorder="1" applyAlignment="1">
      <alignment horizontal="left" vertical="top" wrapText="1"/>
    </xf>
    <xf numFmtId="0" fontId="8" fillId="0" borderId="0" xfId="1" applyFont="1"/>
    <xf numFmtId="164" fontId="9" fillId="0" borderId="0" xfId="1" applyNumberFormat="1" applyFont="1" applyAlignment="1">
      <alignment vertical="center"/>
    </xf>
    <xf numFmtId="0" fontId="9" fillId="0" borderId="0" xfId="1" applyFont="1"/>
    <xf numFmtId="0" fontId="9" fillId="0" borderId="0" xfId="1" applyFont="1" applyAlignment="1">
      <alignment horizontal="right" indent="1"/>
    </xf>
    <xf numFmtId="0" fontId="10" fillId="0" borderId="0" xfId="1" applyFont="1"/>
    <xf numFmtId="164" fontId="9" fillId="0" borderId="0" xfId="1" applyNumberFormat="1" applyFont="1" applyAlignment="1">
      <alignment horizontal="left" vertical="center"/>
    </xf>
    <xf numFmtId="0" fontId="7" fillId="0" borderId="0" xfId="1"/>
    <xf numFmtId="0" fontId="7" fillId="0" borderId="0" xfId="1" applyAlignment="1">
      <alignment horizontal="right" indent="1"/>
    </xf>
    <xf numFmtId="0" fontId="11" fillId="0" borderId="0" xfId="1" applyFont="1"/>
    <xf numFmtId="164" fontId="9" fillId="0" borderId="0" xfId="1" applyNumberFormat="1" applyFont="1"/>
    <xf numFmtId="0" fontId="12" fillId="0" borderId="0" xfId="1" applyFont="1"/>
    <xf numFmtId="0" fontId="13" fillId="0" borderId="0" xfId="1" applyFont="1" applyAlignment="1">
      <alignment horizontal="right" indent="1"/>
    </xf>
    <xf numFmtId="164" fontId="12" fillId="0" borderId="0" xfId="1" applyNumberFormat="1" applyFont="1" applyAlignment="1">
      <alignment horizontal="center"/>
    </xf>
    <xf numFmtId="165" fontId="12" fillId="0" borderId="0" xfId="2" applyNumberFormat="1" applyFont="1" applyBorder="1" applyAlignment="1">
      <alignment horizontal="right" indent="1"/>
    </xf>
    <xf numFmtId="164" fontId="14" fillId="4" borderId="2" xfId="1" applyNumberFormat="1" applyFont="1" applyFill="1" applyBorder="1" applyAlignment="1">
      <alignment horizontal="left" vertical="center" wrapText="1"/>
    </xf>
    <xf numFmtId="0" fontId="14" fillId="4" borderId="2" xfId="1" applyFont="1" applyFill="1" applyBorder="1" applyAlignment="1">
      <alignment vertical="center" wrapText="1"/>
    </xf>
    <xf numFmtId="165" fontId="14" fillId="4" borderId="2" xfId="2" applyNumberFormat="1" applyFont="1" applyFill="1" applyBorder="1" applyAlignment="1">
      <alignment horizontal="left" vertical="center" wrapText="1"/>
    </xf>
    <xf numFmtId="0" fontId="12" fillId="0" borderId="0" xfId="1" applyFont="1" applyAlignment="1">
      <alignment horizontal="center" vertical="center"/>
    </xf>
    <xf numFmtId="164" fontId="14" fillId="5" borderId="3" xfId="1" applyNumberFormat="1" applyFont="1" applyFill="1" applyBorder="1" applyAlignment="1">
      <alignment horizontal="center" vertical="top" wrapText="1"/>
    </xf>
    <xf numFmtId="0" fontId="14" fillId="5" borderId="3" xfId="1" applyFont="1" applyFill="1" applyBorder="1" applyAlignment="1">
      <alignment vertical="top" wrapText="1"/>
    </xf>
    <xf numFmtId="44" fontId="14" fillId="0" borderId="3" xfId="2" applyNumberFormat="1" applyFont="1" applyFill="1" applyBorder="1" applyAlignment="1">
      <alignment horizontal="right" vertical="top" wrapText="1" indent="1"/>
    </xf>
    <xf numFmtId="164" fontId="14" fillId="5" borderId="4" xfId="1" applyNumberFormat="1" applyFont="1" applyFill="1" applyBorder="1" applyAlignment="1">
      <alignment horizontal="center" vertical="top" wrapText="1"/>
    </xf>
    <xf numFmtId="0" fontId="14" fillId="5" borderId="4" xfId="1" applyFont="1" applyFill="1" applyBorder="1" applyAlignment="1">
      <alignment vertical="top" wrapText="1"/>
    </xf>
    <xf numFmtId="44" fontId="16" fillId="0" borderId="4" xfId="3" applyNumberFormat="1" applyFont="1" applyBorder="1" applyAlignment="1">
      <alignment horizontal="center" vertical="center"/>
    </xf>
    <xf numFmtId="44" fontId="16" fillId="0" borderId="4" xfId="3" applyNumberFormat="1" applyFont="1" applyBorder="1" applyAlignment="1">
      <alignment vertical="center"/>
    </xf>
    <xf numFmtId="164" fontId="16" fillId="0" borderId="5" xfId="1" applyNumberFormat="1" applyFont="1" applyBorder="1" applyAlignment="1">
      <alignment horizontal="center"/>
    </xf>
    <xf numFmtId="0" fontId="16" fillId="0" borderId="5" xfId="1" applyFont="1" applyBorder="1"/>
    <xf numFmtId="44" fontId="16" fillId="0" borderId="5" xfId="3" applyNumberFormat="1" applyFont="1" applyBorder="1" applyAlignment="1">
      <alignment vertical="center"/>
    </xf>
    <xf numFmtId="164" fontId="14" fillId="4" borderId="2" xfId="1" applyNumberFormat="1" applyFont="1" applyFill="1" applyBorder="1" applyAlignment="1">
      <alignment horizontal="left" vertical="center" indent="1"/>
    </xf>
    <xf numFmtId="0" fontId="14" fillId="4" borderId="2" xfId="1" applyFont="1" applyFill="1" applyBorder="1" applyAlignment="1">
      <alignment vertical="center"/>
    </xf>
    <xf numFmtId="166" fontId="14" fillId="4" borderId="2" xfId="3" applyNumberFormat="1" applyFont="1" applyFill="1" applyBorder="1" applyAlignment="1">
      <alignment vertical="center"/>
    </xf>
    <xf numFmtId="165" fontId="12" fillId="0" borderId="0" xfId="2" applyNumberFormat="1" applyFont="1" applyAlignment="1">
      <alignment horizontal="right" indent="1"/>
    </xf>
    <xf numFmtId="164" fontId="12" fillId="0" borderId="6" xfId="1" applyNumberFormat="1" applyFont="1" applyBorder="1" applyAlignment="1">
      <alignment horizontal="center"/>
    </xf>
    <xf numFmtId="0" fontId="12" fillId="0" borderId="7" xfId="1" applyFont="1" applyBorder="1"/>
    <xf numFmtId="165" fontId="12" fillId="0" borderId="7" xfId="2" applyNumberFormat="1" applyFont="1" applyBorder="1" applyAlignment="1">
      <alignment horizontal="right" indent="1"/>
    </xf>
    <xf numFmtId="164" fontId="12" fillId="0" borderId="7" xfId="1" applyNumberFormat="1" applyFont="1" applyBorder="1" applyAlignment="1">
      <alignment horizontal="center"/>
    </xf>
    <xf numFmtId="165" fontId="12" fillId="0" borderId="0" xfId="2" applyNumberFormat="1" applyFont="1" applyFill="1" applyAlignment="1">
      <alignment horizontal="right" indent="1"/>
    </xf>
    <xf numFmtId="0" fontId="17" fillId="0" borderId="0" xfId="4"/>
    <xf numFmtId="0" fontId="18" fillId="0" borderId="0" xfId="1" applyFont="1" applyAlignment="1">
      <alignment vertical="center"/>
    </xf>
    <xf numFmtId="0" fontId="19" fillId="0" borderId="0" xfId="1" applyFont="1" applyAlignment="1">
      <alignment vertical="center"/>
    </xf>
    <xf numFmtId="0" fontId="20" fillId="0" borderId="0" xfId="1" applyFont="1" applyAlignment="1">
      <alignment vertical="center"/>
    </xf>
    <xf numFmtId="0" fontId="18" fillId="0" borderId="0" xfId="4" applyFont="1"/>
    <xf numFmtId="164" fontId="18" fillId="0" borderId="0" xfId="1" applyNumberFormat="1" applyFont="1" applyAlignment="1">
      <alignment horizontal="left" vertical="center"/>
    </xf>
    <xf numFmtId="0" fontId="9" fillId="4" borderId="11" xfId="4" applyFont="1" applyFill="1" applyBorder="1" applyAlignment="1">
      <alignment horizontal="center" vertical="center" wrapText="1"/>
    </xf>
    <xf numFmtId="0" fontId="9" fillId="4" borderId="9" xfId="4" applyFont="1" applyFill="1" applyBorder="1" applyAlignment="1">
      <alignment horizontal="center" vertical="center" wrapText="1"/>
    </xf>
    <xf numFmtId="0" fontId="9" fillId="4" borderId="12" xfId="4" applyFont="1" applyFill="1" applyBorder="1" applyAlignment="1">
      <alignment horizontal="center" vertical="center" wrapText="1"/>
    </xf>
    <xf numFmtId="0" fontId="9" fillId="0" borderId="0" xfId="4" applyFont="1" applyAlignment="1">
      <alignment vertical="center"/>
    </xf>
    <xf numFmtId="0" fontId="7" fillId="0" borderId="13" xfId="4" applyFont="1" applyBorder="1" applyAlignment="1">
      <alignment vertical="top" wrapText="1"/>
    </xf>
    <xf numFmtId="0" fontId="7" fillId="0" borderId="0" xfId="4" applyFont="1" applyAlignment="1">
      <alignment vertical="top" wrapText="1"/>
    </xf>
    <xf numFmtId="0" fontId="7" fillId="0" borderId="14" xfId="4" applyFont="1" applyBorder="1" applyAlignment="1">
      <alignment horizontal="left" vertical="center" wrapText="1"/>
    </xf>
    <xf numFmtId="0" fontId="7" fillId="0" borderId="15" xfId="4" applyFont="1" applyBorder="1" applyAlignment="1">
      <alignment horizontal="center" vertical="top" wrapText="1"/>
    </xf>
    <xf numFmtId="0" fontId="7" fillId="0" borderId="16" xfId="4" applyFont="1" applyBorder="1" applyAlignment="1">
      <alignment horizontal="center" vertical="top" wrapText="1"/>
    </xf>
    <xf numFmtId="0" fontId="7" fillId="0" borderId="17" xfId="4" applyFont="1" applyBorder="1" applyAlignment="1">
      <alignment horizontal="center" vertical="top" wrapText="1"/>
    </xf>
    <xf numFmtId="0" fontId="17" fillId="0" borderId="0" xfId="4" applyAlignment="1">
      <alignment horizontal="center"/>
    </xf>
    <xf numFmtId="0" fontId="7" fillId="0" borderId="18" xfId="4" applyFont="1" applyBorder="1" applyAlignment="1">
      <alignment vertical="top" wrapText="1"/>
    </xf>
    <xf numFmtId="0" fontId="7" fillId="0" borderId="19" xfId="4" applyFont="1" applyBorder="1" applyAlignment="1">
      <alignment horizontal="left" vertical="center" wrapText="1"/>
    </xf>
    <xf numFmtId="0" fontId="7" fillId="0" borderId="20" xfId="4" applyFont="1" applyBorder="1" applyAlignment="1">
      <alignment horizontal="center" vertical="top" wrapText="1"/>
    </xf>
    <xf numFmtId="0" fontId="7" fillId="0" borderId="5" xfId="4" applyFont="1" applyBorder="1" applyAlignment="1">
      <alignment horizontal="center" vertical="top" wrapText="1"/>
    </xf>
    <xf numFmtId="0" fontId="7" fillId="0" borderId="21" xfId="4" applyFont="1" applyBorder="1" applyAlignment="1">
      <alignment horizontal="center" vertical="top" wrapText="1"/>
    </xf>
    <xf numFmtId="0" fontId="7" fillId="0" borderId="1" xfId="4" applyFont="1" applyBorder="1" applyAlignment="1">
      <alignment horizontal="left" vertical="center" wrapText="1"/>
    </xf>
    <xf numFmtId="0" fontId="7" fillId="0" borderId="22" xfId="4" applyFont="1" applyBorder="1" applyAlignment="1">
      <alignment horizontal="center" vertical="top" wrapText="1"/>
    </xf>
    <xf numFmtId="0" fontId="7" fillId="0" borderId="2" xfId="4" applyFont="1" applyBorder="1" applyAlignment="1">
      <alignment horizontal="center" vertical="top" wrapText="1"/>
    </xf>
    <xf numFmtId="0" fontId="7" fillId="0" borderId="23" xfId="4" applyFont="1" applyBorder="1" applyAlignment="1">
      <alignment horizontal="center" vertical="top" wrapText="1"/>
    </xf>
    <xf numFmtId="0" fontId="7" fillId="0" borderId="24" xfId="1" applyBorder="1"/>
    <xf numFmtId="0" fontId="7" fillId="0" borderId="25" xfId="4" applyFont="1" applyBorder="1" applyAlignment="1">
      <alignment vertical="top" wrapText="1"/>
    </xf>
    <xf numFmtId="0" fontId="7" fillId="0" borderId="26" xfId="4" applyFont="1" applyBorder="1" applyAlignment="1">
      <alignment vertical="top" wrapText="1"/>
    </xf>
    <xf numFmtId="0" fontId="7" fillId="0" borderId="27" xfId="4" applyFont="1" applyBorder="1" applyAlignment="1">
      <alignment horizontal="left" vertical="center" wrapText="1"/>
    </xf>
    <xf numFmtId="0" fontId="7" fillId="0" borderId="28" xfId="4" applyFont="1" applyBorder="1" applyAlignment="1">
      <alignment horizontal="center" vertical="top" wrapText="1"/>
    </xf>
    <xf numFmtId="0" fontId="7" fillId="0" borderId="29" xfId="4" applyFont="1" applyBorder="1" applyAlignment="1">
      <alignment horizontal="center" vertical="top" wrapText="1"/>
    </xf>
    <xf numFmtId="0" fontId="7" fillId="0" borderId="30" xfId="4" applyFont="1" applyBorder="1" applyAlignment="1">
      <alignment horizontal="center" vertical="top" wrapText="1"/>
    </xf>
    <xf numFmtId="0" fontId="7" fillId="0" borderId="31" xfId="4" applyFont="1" applyBorder="1" applyAlignment="1">
      <alignment vertical="top" wrapText="1"/>
    </xf>
    <xf numFmtId="0" fontId="7" fillId="0" borderId="32" xfId="4" applyFont="1" applyBorder="1" applyAlignment="1">
      <alignment horizontal="left" vertical="center" wrapText="1"/>
    </xf>
    <xf numFmtId="0" fontId="7" fillId="0" borderId="33" xfId="4" applyFont="1" applyBorder="1" applyAlignment="1">
      <alignment horizontal="left" vertical="center" wrapText="1"/>
    </xf>
    <xf numFmtId="0" fontId="7" fillId="0" borderId="13" xfId="4" applyFont="1" applyBorder="1" applyAlignment="1">
      <alignment vertical="top"/>
    </xf>
    <xf numFmtId="0" fontId="7" fillId="0" borderId="36" xfId="4" applyFont="1" applyBorder="1" applyAlignment="1">
      <alignment horizontal="left" vertical="center" wrapText="1"/>
    </xf>
    <xf numFmtId="0" fontId="7" fillId="0" borderId="37" xfId="4" applyFont="1" applyBorder="1" applyAlignment="1">
      <alignment horizontal="left" vertical="center" wrapText="1"/>
    </xf>
    <xf numFmtId="0" fontId="7" fillId="0" borderId="18" xfId="4" applyFont="1" applyBorder="1" applyAlignment="1">
      <alignment vertical="center" wrapText="1"/>
    </xf>
    <xf numFmtId="0" fontId="7" fillId="0" borderId="0" xfId="4" applyFont="1" applyAlignment="1">
      <alignment vertical="center" wrapText="1"/>
    </xf>
    <xf numFmtId="0" fontId="7" fillId="4" borderId="31" xfId="4" applyFont="1" applyFill="1" applyBorder="1" applyAlignment="1">
      <alignment vertical="top" wrapText="1"/>
    </xf>
    <xf numFmtId="0" fontId="7" fillId="4" borderId="38" xfId="4" applyFont="1" applyFill="1" applyBorder="1" applyAlignment="1">
      <alignment horizontal="center" vertical="top" wrapText="1"/>
    </xf>
    <xf numFmtId="0" fontId="7" fillId="4" borderId="26" xfId="1" applyFill="1" applyBorder="1" applyAlignment="1">
      <alignment wrapText="1"/>
    </xf>
    <xf numFmtId="0" fontId="7" fillId="4" borderId="40" xfId="4" applyFont="1" applyFill="1" applyBorder="1" applyAlignment="1">
      <alignment horizontal="center" vertical="center" wrapText="1"/>
    </xf>
    <xf numFmtId="0" fontId="17" fillId="0" borderId="26" xfId="4" applyBorder="1" applyAlignment="1">
      <alignment horizontal="center"/>
    </xf>
    <xf numFmtId="0" fontId="17" fillId="0" borderId="26" xfId="4" applyBorder="1"/>
    <xf numFmtId="0" fontId="9" fillId="4" borderId="27" xfId="4" applyFont="1" applyFill="1" applyBorder="1" applyAlignment="1">
      <alignment horizontal="center" vertical="center" wrapText="1"/>
    </xf>
    <xf numFmtId="0" fontId="9" fillId="4" borderId="26" xfId="4" applyFont="1" applyFill="1" applyBorder="1" applyAlignment="1">
      <alignment horizontal="center" vertical="center" wrapText="1"/>
    </xf>
    <xf numFmtId="0" fontId="9" fillId="4" borderId="41" xfId="4" applyFont="1" applyFill="1" applyBorder="1" applyAlignment="1">
      <alignment horizontal="center" vertical="center" wrapText="1"/>
    </xf>
    <xf numFmtId="0" fontId="7" fillId="4" borderId="8" xfId="4" applyFont="1" applyFill="1" applyBorder="1" applyAlignment="1">
      <alignment vertical="center" wrapText="1"/>
    </xf>
    <xf numFmtId="0" fontId="7" fillId="4" borderId="9" xfId="4" applyFont="1" applyFill="1" applyBorder="1" applyAlignment="1">
      <alignment vertical="center" wrapText="1"/>
    </xf>
    <xf numFmtId="0" fontId="7" fillId="4" borderId="9" xfId="4" applyFont="1" applyFill="1" applyBorder="1" applyAlignment="1">
      <alignment horizontal="center" vertical="top" wrapText="1"/>
    </xf>
    <xf numFmtId="0" fontId="7" fillId="4" borderId="12" xfId="4" applyFont="1" applyFill="1" applyBorder="1" applyAlignment="1">
      <alignment horizontal="center" vertical="top" wrapText="1"/>
    </xf>
    <xf numFmtId="0" fontId="7" fillId="0" borderId="32" xfId="4" applyFont="1" applyBorder="1" applyAlignment="1">
      <alignment vertical="center" wrapText="1"/>
    </xf>
    <xf numFmtId="0" fontId="7" fillId="0" borderId="1" xfId="4" applyFont="1" applyBorder="1" applyAlignment="1">
      <alignment vertical="center" wrapText="1"/>
    </xf>
    <xf numFmtId="0" fontId="7" fillId="0" borderId="33" xfId="4" applyFont="1" applyBorder="1" applyAlignment="1">
      <alignment vertical="center" wrapText="1"/>
    </xf>
    <xf numFmtId="0" fontId="7" fillId="0" borderId="14" xfId="4" applyFont="1" applyBorder="1" applyAlignment="1">
      <alignment vertical="center" wrapText="1"/>
    </xf>
    <xf numFmtId="0" fontId="7" fillId="0" borderId="42" xfId="4" applyFont="1" applyBorder="1" applyAlignment="1">
      <alignment vertical="center" wrapText="1"/>
    </xf>
    <xf numFmtId="0" fontId="7" fillId="0" borderId="19" xfId="4" applyFont="1" applyBorder="1" applyAlignment="1">
      <alignment vertical="center" wrapText="1"/>
    </xf>
    <xf numFmtId="0" fontId="9" fillId="0" borderId="1" xfId="4" applyFont="1" applyBorder="1" applyAlignment="1">
      <alignment horizontal="left" vertical="center" wrapText="1"/>
    </xf>
    <xf numFmtId="0" fontId="9" fillId="4" borderId="31" xfId="4" applyFont="1" applyFill="1" applyBorder="1" applyAlignment="1">
      <alignment vertical="center" wrapText="1"/>
    </xf>
    <xf numFmtId="0" fontId="1" fillId="0" borderId="0" xfId="0" applyFont="1" applyAlignment="1">
      <alignment horizontal="left" wrapText="1"/>
    </xf>
    <xf numFmtId="0" fontId="2"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4" fillId="0" borderId="1" xfId="0" applyFont="1" applyBorder="1" applyAlignment="1">
      <alignment horizontal="left" vertical="top" wrapText="1"/>
    </xf>
    <xf numFmtId="0" fontId="0" fillId="0" borderId="1" xfId="0" applyBorder="1" applyAlignment="1">
      <alignment horizontal="left" vertical="top" wrapText="1"/>
    </xf>
    <xf numFmtId="0" fontId="2" fillId="0" borderId="1" xfId="0" applyFont="1" applyBorder="1" applyAlignment="1">
      <alignment horizontal="left" vertical="center" wrapText="1"/>
    </xf>
    <xf numFmtId="0" fontId="0" fillId="0" borderId="1" xfId="0" applyBorder="1" applyAlignment="1">
      <alignment horizontal="left" wrapText="1"/>
    </xf>
    <xf numFmtId="0" fontId="0" fillId="0" borderId="1" xfId="0" applyBorder="1" applyAlignment="1">
      <alignment horizontal="left" vertical="center" wrapText="1"/>
    </xf>
    <xf numFmtId="1" fontId="3" fillId="0" borderId="1" xfId="0" applyNumberFormat="1" applyFont="1" applyBorder="1" applyAlignment="1">
      <alignment horizontal="center" vertical="top" shrinkToFit="1"/>
    </xf>
    <xf numFmtId="0" fontId="2" fillId="0" borderId="1" xfId="0" applyFont="1" applyBorder="1" applyAlignment="1">
      <alignment horizontal="left" vertical="top" wrapText="1"/>
    </xf>
    <xf numFmtId="0" fontId="2" fillId="3" borderId="1" xfId="0" applyFont="1" applyFill="1" applyBorder="1" applyAlignment="1">
      <alignment horizontal="left" vertical="top" wrapText="1"/>
    </xf>
    <xf numFmtId="0" fontId="0" fillId="3" borderId="1" xfId="0" applyFill="1" applyBorder="1" applyAlignment="1">
      <alignment horizontal="left" vertical="top" wrapText="1"/>
    </xf>
    <xf numFmtId="0" fontId="9" fillId="4" borderId="13" xfId="4" applyFont="1" applyFill="1" applyBorder="1" applyAlignment="1">
      <alignment vertical="center" wrapText="1"/>
    </xf>
    <xf numFmtId="0" fontId="7" fillId="4" borderId="25" xfId="1" applyFill="1" applyBorder="1" applyAlignment="1">
      <alignment wrapText="1"/>
    </xf>
    <xf numFmtId="0" fontId="9" fillId="4" borderId="31" xfId="4" applyFont="1" applyFill="1" applyBorder="1" applyAlignment="1">
      <alignment horizontal="left" vertical="center" wrapText="1"/>
    </xf>
    <xf numFmtId="0" fontId="7" fillId="4" borderId="26" xfId="1" applyFill="1" applyBorder="1" applyAlignment="1">
      <alignment horizontal="left" vertical="center" wrapText="1"/>
    </xf>
    <xf numFmtId="0" fontId="9" fillId="4" borderId="31" xfId="4" applyFont="1" applyFill="1" applyBorder="1" applyAlignment="1">
      <alignment horizontal="right" vertical="center" wrapText="1"/>
    </xf>
    <xf numFmtId="0" fontId="7" fillId="4" borderId="31" xfId="4" applyFont="1" applyFill="1" applyBorder="1" applyAlignment="1">
      <alignment horizontal="right" vertical="center" wrapText="1"/>
    </xf>
    <xf numFmtId="0" fontId="7" fillId="4" borderId="34" xfId="4" applyFont="1" applyFill="1" applyBorder="1" applyAlignment="1">
      <alignment horizontal="right" vertical="center" wrapText="1"/>
    </xf>
    <xf numFmtId="0" fontId="7" fillId="4" borderId="26" xfId="1" applyFill="1" applyBorder="1" applyAlignment="1">
      <alignment horizontal="right" vertical="center" wrapText="1"/>
    </xf>
    <xf numFmtId="0" fontId="7" fillId="4" borderId="39" xfId="1" applyFill="1" applyBorder="1" applyAlignment="1">
      <alignment horizontal="right" vertical="center" wrapText="1"/>
    </xf>
    <xf numFmtId="0" fontId="7" fillId="4" borderId="43" xfId="4" applyFont="1" applyFill="1" applyBorder="1" applyAlignment="1">
      <alignment horizontal="center" vertical="center" wrapText="1"/>
    </xf>
    <xf numFmtId="0" fontId="7" fillId="4" borderId="40" xfId="4" applyFont="1" applyFill="1" applyBorder="1" applyAlignment="1">
      <alignment horizontal="center" vertical="center" wrapText="1"/>
    </xf>
    <xf numFmtId="0" fontId="7" fillId="4" borderId="31" xfId="1" applyFill="1" applyBorder="1" applyAlignment="1">
      <alignment wrapText="1"/>
    </xf>
    <xf numFmtId="0" fontId="7" fillId="4" borderId="34" xfId="1" applyFill="1" applyBorder="1" applyAlignment="1">
      <alignment wrapText="1"/>
    </xf>
    <xf numFmtId="0" fontId="7" fillId="4" borderId="26" xfId="1" applyFill="1" applyBorder="1" applyAlignment="1">
      <alignment wrapText="1"/>
    </xf>
    <xf numFmtId="0" fontId="7" fillId="4" borderId="39" xfId="1" applyFill="1" applyBorder="1" applyAlignment="1">
      <alignment wrapText="1"/>
    </xf>
    <xf numFmtId="0" fontId="9" fillId="4" borderId="25" xfId="4" applyFont="1" applyFill="1" applyBorder="1" applyAlignment="1">
      <alignment vertical="center" wrapText="1"/>
    </xf>
    <xf numFmtId="0" fontId="9" fillId="4" borderId="26" xfId="4" applyFont="1" applyFill="1" applyBorder="1" applyAlignment="1">
      <alignment vertical="center" wrapText="1"/>
    </xf>
    <xf numFmtId="0" fontId="7" fillId="4" borderId="39" xfId="4" applyFont="1" applyFill="1" applyBorder="1" applyAlignment="1">
      <alignment vertical="center" wrapText="1"/>
    </xf>
    <xf numFmtId="0" fontId="9" fillId="4" borderId="9" xfId="4" applyFont="1" applyFill="1" applyBorder="1" applyAlignment="1">
      <alignment horizontal="right" vertical="center" wrapText="1"/>
    </xf>
    <xf numFmtId="0" fontId="9" fillId="4" borderId="10" xfId="4" applyFont="1" applyFill="1" applyBorder="1" applyAlignment="1">
      <alignment horizontal="right" vertical="center" wrapText="1"/>
    </xf>
    <xf numFmtId="0" fontId="7" fillId="0" borderId="13" xfId="4" applyFont="1" applyBorder="1" applyAlignment="1">
      <alignment vertical="top"/>
    </xf>
    <xf numFmtId="0" fontId="7" fillId="0" borderId="34" xfId="1" applyBorder="1" applyAlignment="1">
      <alignment vertical="top"/>
    </xf>
    <xf numFmtId="0" fontId="7" fillId="0" borderId="18" xfId="1" applyBorder="1" applyAlignment="1">
      <alignment vertical="top"/>
    </xf>
    <xf numFmtId="0" fontId="7" fillId="0" borderId="35" xfId="1" applyBorder="1" applyAlignment="1">
      <alignment vertical="top"/>
    </xf>
    <xf numFmtId="0" fontId="7" fillId="0" borderId="13" xfId="4" applyFont="1" applyBorder="1" applyAlignment="1">
      <alignment vertical="top" wrapText="1"/>
    </xf>
    <xf numFmtId="0" fontId="7" fillId="0" borderId="34" xfId="1" applyBorder="1" applyAlignment="1">
      <alignment vertical="top" wrapText="1"/>
    </xf>
    <xf numFmtId="0" fontId="7" fillId="0" borderId="18" xfId="4" applyFont="1" applyBorder="1" applyAlignment="1">
      <alignment vertical="top" wrapText="1"/>
    </xf>
    <xf numFmtId="0" fontId="7" fillId="0" borderId="35" xfId="1" applyBorder="1" applyAlignment="1">
      <alignment vertical="top" wrapText="1"/>
    </xf>
    <xf numFmtId="0" fontId="7" fillId="0" borderId="18" xfId="1" applyBorder="1" applyAlignment="1">
      <alignment vertical="top" wrapText="1"/>
    </xf>
    <xf numFmtId="0" fontId="9" fillId="4" borderId="8" xfId="4" applyFont="1" applyFill="1" applyBorder="1" applyAlignment="1">
      <alignment vertical="center" wrapText="1"/>
    </xf>
    <xf numFmtId="0" fontId="9" fillId="4" borderId="9" xfId="4" applyFont="1" applyFill="1" applyBorder="1" applyAlignment="1">
      <alignment vertical="center" wrapText="1"/>
    </xf>
    <xf numFmtId="0" fontId="7" fillId="4" borderId="10" xfId="4" applyFont="1" applyFill="1" applyBorder="1" applyAlignment="1">
      <alignment vertical="center" wrapText="1"/>
    </xf>
    <xf numFmtId="0" fontId="17" fillId="0" borderId="18" xfId="4" applyBorder="1" applyAlignment="1">
      <alignment vertical="top" wrapText="1"/>
    </xf>
    <xf numFmtId="0" fontId="7" fillId="4" borderId="13" xfId="4" applyFont="1" applyFill="1" applyBorder="1" applyAlignment="1">
      <alignment vertical="top" wrapText="1"/>
    </xf>
    <xf numFmtId="0" fontId="7" fillId="4" borderId="26" xfId="1" applyFill="1" applyBorder="1" applyAlignment="1">
      <alignment horizontal="left" wrapText="1"/>
    </xf>
    <xf numFmtId="0" fontId="7" fillId="4" borderId="43" xfId="4" applyFont="1" applyFill="1" applyBorder="1" applyAlignment="1">
      <alignment horizontal="center" vertical="top" wrapText="1"/>
    </xf>
    <xf numFmtId="0" fontId="7" fillId="4" borderId="40" xfId="4" applyFont="1" applyFill="1" applyBorder="1" applyAlignment="1">
      <alignment horizontal="center" vertical="top" wrapText="1"/>
    </xf>
  </cellXfs>
  <cellStyles count="5">
    <cellStyle name="Comma 2 2" xfId="2" xr:uid="{87A8E6E9-E2E8-4DD6-B795-A5D63F4D35C2}"/>
    <cellStyle name="Normal" xfId="0" builtinId="0"/>
    <cellStyle name="Normal 2" xfId="1" xr:uid="{8843A583-675A-4606-AA0A-F91BD42F8214}"/>
    <cellStyle name="Normal 8" xfId="3" xr:uid="{A473E6BD-82FB-423A-85A4-842524F3D78F}"/>
    <cellStyle name="Normal_App D - Prelims &amp; Dayworks" xfId="4" xr:uid="{13DE099A-E9A6-4F3B-B370-322047B857B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13</xdr:col>
      <xdr:colOff>1475223</xdr:colOff>
      <xdr:row>51</xdr:row>
      <xdr:rowOff>75257</xdr:rowOff>
    </xdr:from>
    <xdr:ext cx="612971" cy="778225"/>
    <xdr:pic>
      <xdr:nvPicPr>
        <xdr:cNvPr id="4" name="image3.jpe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612971" cy="778225"/>
        </a:xfrm>
        <a:prstGeom prst="rect">
          <a:avLst/>
        </a:prstGeom>
      </xdr:spPr>
    </xdr:pic>
    <xdr:clientData/>
  </xdr:oneCellAnchor>
  <xdr:oneCellAnchor>
    <xdr:from>
      <xdr:col>13</xdr:col>
      <xdr:colOff>1450592</xdr:colOff>
      <xdr:row>52</xdr:row>
      <xdr:rowOff>88242</xdr:rowOff>
    </xdr:from>
    <xdr:ext cx="648334" cy="697864"/>
    <xdr:pic>
      <xdr:nvPicPr>
        <xdr:cNvPr id="5" name="image4.png">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0"/>
          <a:ext cx="648334" cy="697864"/>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RI-FS-01\Group$\Excel\Hannah%20Fox\Benchmarking\Offices\orange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Job%20Nrs/10219%20Tramshed/FINSTAT/Fs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XE-FS-01\Group$\Job%20Nrs\10219%20Tramshed\FINSTAT\Fs2.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J:\Jobs\4101565%20CIOS%20Housing%20Maintenance%20Delivery%2019_20\Corporate%20Projects\Carn%20Gwaval%20-%20Reconfiguration%20Works\Tender%20Documents%20%5bnew%5d\Pricing%20Template\PL_4101565_CG%20Schedule%20of%20Works.xlsx" TargetMode="External"/><Relationship Id="rId1" Type="http://schemas.openxmlformats.org/officeDocument/2006/relationships/externalLinkPath" Target="file:///J:\Jobs\4101565%20CIOS%20Housing%20Maintenance%20Delivery%2019_20\Corporate%20Projects\Carn%20Gwaval%20-%20Reconfiguration%20Works\Tender%20Documents%20%5bnew%5d\Pricing%20Template\PL_4101565_CG%20Schedule%20of%20Work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Contents"/>
      <sheetName val="1"/>
      <sheetName val="2"/>
      <sheetName val="3"/>
      <sheetName val="4"/>
      <sheetName val="5"/>
      <sheetName val="6"/>
      <sheetName val="comp"/>
      <sheetName val="7"/>
      <sheetName val="8"/>
      <sheetName val="9"/>
    </sheetNames>
    <sheetDataSet>
      <sheetData sheetId="0"/>
      <sheetData sheetId="1"/>
      <sheetData sheetId="2"/>
      <sheetData sheetId="3"/>
      <sheetData sheetId="4"/>
      <sheetData sheetId="5" refreshError="1">
        <row r="3">
          <cell r="B3">
            <v>37417</v>
          </cell>
        </row>
        <row r="4">
          <cell r="B4">
            <v>26458</v>
          </cell>
        </row>
      </sheetData>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Div"/>
      <sheetName val="Cont"/>
      <sheetName val="Gen"/>
      <sheetName val="Daywk"/>
      <sheetName val="Prov-S"/>
      <sheetName val="4.EAI's"/>
      <sheetName val="5.1;CO's"/>
      <sheetName val="5.2;DCO's"/>
      <sheetName val="5.3;Pot"/>
      <sheetName val="5.3;Other"/>
      <sheetName val="M&amp;E"/>
      <sheetName val="CO"/>
      <sheetName val="DCO"/>
      <sheetName val="EAI"/>
      <sheetName val="Info"/>
    </sheetNames>
    <sheetDataSet>
      <sheetData sheetId="0" refreshError="1">
        <row r="65">
          <cell r="C65" t="str">
            <v>% of Time</v>
          </cell>
          <cell r="D65" t="str">
            <v>% of Cost</v>
          </cell>
        </row>
        <row r="66">
          <cell r="C66">
            <v>0</v>
          </cell>
          <cell r="D66">
            <v>0</v>
          </cell>
        </row>
        <row r="67">
          <cell r="C67">
            <v>0.01</v>
          </cell>
          <cell r="D67">
            <v>5.0000000000000001E-3</v>
          </cell>
        </row>
        <row r="68">
          <cell r="C68">
            <v>0.02</v>
          </cell>
          <cell r="D68">
            <v>1.0999999999999999E-2</v>
          </cell>
        </row>
        <row r="69">
          <cell r="C69">
            <v>0.03</v>
          </cell>
          <cell r="D69">
            <v>1.6E-2</v>
          </cell>
        </row>
        <row r="70">
          <cell r="C70">
            <v>0.04</v>
          </cell>
          <cell r="D70">
            <v>2.1000000000000001E-2</v>
          </cell>
        </row>
        <row r="71">
          <cell r="C71">
            <v>0.05</v>
          </cell>
          <cell r="D71">
            <v>2.7E-2</v>
          </cell>
        </row>
        <row r="72">
          <cell r="C72">
            <v>0.06</v>
          </cell>
          <cell r="D72">
            <v>3.2000000000000001E-2</v>
          </cell>
        </row>
        <row r="73">
          <cell r="C73">
            <v>7.0000000000000007E-2</v>
          </cell>
          <cell r="D73">
            <v>3.6999999999999998E-2</v>
          </cell>
        </row>
        <row r="74">
          <cell r="C74">
            <v>0.08</v>
          </cell>
          <cell r="D74">
            <v>4.1000000000000002E-2</v>
          </cell>
        </row>
        <row r="75">
          <cell r="C75">
            <v>0.09</v>
          </cell>
          <cell r="D75">
            <v>4.5999999999999999E-2</v>
          </cell>
        </row>
        <row r="76">
          <cell r="C76">
            <v>0.1</v>
          </cell>
          <cell r="D76">
            <v>5.1999999999999998E-2</v>
          </cell>
        </row>
        <row r="77">
          <cell r="C77">
            <v>0.11</v>
          </cell>
          <cell r="D77">
            <v>5.8999999999999997E-2</v>
          </cell>
        </row>
        <row r="78">
          <cell r="C78">
            <v>0.12</v>
          </cell>
          <cell r="D78">
            <v>6.5000000000000002E-2</v>
          </cell>
        </row>
        <row r="79">
          <cell r="C79">
            <v>0.13</v>
          </cell>
          <cell r="D79">
            <v>7.1999999999999995E-2</v>
          </cell>
        </row>
        <row r="80">
          <cell r="C80">
            <v>0.14000000000000001</v>
          </cell>
          <cell r="D80">
            <v>0.08</v>
          </cell>
        </row>
        <row r="81">
          <cell r="C81">
            <v>0.15</v>
          </cell>
          <cell r="D81">
            <v>8.7999999999999995E-2</v>
          </cell>
        </row>
        <row r="82">
          <cell r="C82">
            <v>0.16</v>
          </cell>
          <cell r="D82">
            <v>9.7000000000000003E-2</v>
          </cell>
        </row>
        <row r="83">
          <cell r="C83">
            <v>0.17</v>
          </cell>
          <cell r="D83">
            <v>0.106</v>
          </cell>
        </row>
        <row r="84">
          <cell r="C84">
            <v>0.18</v>
          </cell>
          <cell r="D84">
            <v>0.114</v>
          </cell>
        </row>
        <row r="85">
          <cell r="C85">
            <v>0.19</v>
          </cell>
          <cell r="D85">
            <v>0.124</v>
          </cell>
        </row>
        <row r="86">
          <cell r="C86">
            <v>0.2</v>
          </cell>
          <cell r="D86">
            <v>0.13400000000000001</v>
          </cell>
        </row>
        <row r="87">
          <cell r="C87">
            <v>0.21</v>
          </cell>
          <cell r="D87">
            <v>0.14299999999999999</v>
          </cell>
        </row>
        <row r="88">
          <cell r="C88">
            <v>0.22</v>
          </cell>
          <cell r="D88">
            <v>0.153</v>
          </cell>
        </row>
        <row r="89">
          <cell r="C89">
            <v>0.23</v>
          </cell>
          <cell r="D89">
            <v>0.16300000000000001</v>
          </cell>
        </row>
        <row r="90">
          <cell r="C90">
            <v>0.24</v>
          </cell>
          <cell r="D90">
            <v>0.17199999999999999</v>
          </cell>
        </row>
        <row r="91">
          <cell r="C91">
            <v>0.25</v>
          </cell>
          <cell r="D91">
            <v>0.182</v>
          </cell>
        </row>
        <row r="92">
          <cell r="C92">
            <v>0.26</v>
          </cell>
          <cell r="D92">
            <v>0.19600000000000001</v>
          </cell>
        </row>
        <row r="93">
          <cell r="C93">
            <v>0.27</v>
          </cell>
          <cell r="D93">
            <v>0.21</v>
          </cell>
        </row>
        <row r="94">
          <cell r="C94">
            <v>0.28000000000000003</v>
          </cell>
          <cell r="D94">
            <v>0.216</v>
          </cell>
        </row>
        <row r="95">
          <cell r="C95">
            <v>0.28999999999999998</v>
          </cell>
          <cell r="D95">
            <v>0.23</v>
          </cell>
        </row>
        <row r="96">
          <cell r="C96">
            <v>0.3</v>
          </cell>
          <cell r="D96">
            <v>0.24399999999999999</v>
          </cell>
        </row>
        <row r="97">
          <cell r="C97">
            <v>0.31</v>
          </cell>
          <cell r="D97">
            <v>0.25800000000000001</v>
          </cell>
        </row>
        <row r="98">
          <cell r="C98">
            <v>0.32</v>
          </cell>
          <cell r="D98">
            <v>0.27</v>
          </cell>
        </row>
        <row r="99">
          <cell r="C99">
            <v>0.33</v>
          </cell>
          <cell r="D99">
            <v>0.28199999999999997</v>
          </cell>
        </row>
        <row r="100">
          <cell r="C100">
            <v>0.34</v>
          </cell>
          <cell r="D100">
            <v>0.29399999999999998</v>
          </cell>
        </row>
        <row r="101">
          <cell r="C101">
            <v>0.35</v>
          </cell>
          <cell r="D101">
            <v>0.30599999999999999</v>
          </cell>
        </row>
        <row r="102">
          <cell r="C102">
            <v>0.36</v>
          </cell>
          <cell r="D102">
            <v>0.32200000000000001</v>
          </cell>
        </row>
        <row r="103">
          <cell r="C103">
            <v>0.37</v>
          </cell>
          <cell r="D103">
            <v>0.33800000000000002</v>
          </cell>
        </row>
        <row r="104">
          <cell r="C104">
            <v>0.38</v>
          </cell>
          <cell r="D104">
            <v>0.35</v>
          </cell>
        </row>
        <row r="105">
          <cell r="C105">
            <v>0.39</v>
          </cell>
          <cell r="D105">
            <v>0.36499999999999999</v>
          </cell>
        </row>
        <row r="106">
          <cell r="C106">
            <v>0.4</v>
          </cell>
          <cell r="D106">
            <v>0.38100000000000001</v>
          </cell>
        </row>
        <row r="107">
          <cell r="C107">
            <v>0.41</v>
          </cell>
          <cell r="D107">
            <v>0.39600000000000002</v>
          </cell>
        </row>
        <row r="108">
          <cell r="C108">
            <v>0.42</v>
          </cell>
          <cell r="D108">
            <v>0.41099999999999998</v>
          </cell>
        </row>
        <row r="109">
          <cell r="C109">
            <v>0.43</v>
          </cell>
          <cell r="D109">
            <v>0.42699999999999999</v>
          </cell>
        </row>
        <row r="110">
          <cell r="C110">
            <v>0.44</v>
          </cell>
          <cell r="D110">
            <v>0.442</v>
          </cell>
        </row>
        <row r="111">
          <cell r="C111">
            <v>0.45</v>
          </cell>
          <cell r="D111">
            <v>0.45800000000000002</v>
          </cell>
        </row>
        <row r="112">
          <cell r="C112">
            <v>0.46</v>
          </cell>
          <cell r="D112">
            <v>0.47499999999999998</v>
          </cell>
        </row>
        <row r="113">
          <cell r="C113">
            <v>0.47</v>
          </cell>
          <cell r="D113">
            <v>0.49099999999999999</v>
          </cell>
        </row>
        <row r="114">
          <cell r="C114">
            <v>0.48</v>
          </cell>
          <cell r="D114">
            <v>0.50700000000000001</v>
          </cell>
        </row>
        <row r="115">
          <cell r="C115">
            <v>0.49</v>
          </cell>
          <cell r="D115">
            <v>0.52400000000000002</v>
          </cell>
        </row>
        <row r="116">
          <cell r="C116">
            <v>0.5</v>
          </cell>
          <cell r="D116">
            <v>0.53900000000000003</v>
          </cell>
        </row>
        <row r="117">
          <cell r="C117">
            <v>0.51</v>
          </cell>
          <cell r="D117">
            <v>0.55400000000000005</v>
          </cell>
        </row>
        <row r="118">
          <cell r="C118">
            <v>0.52</v>
          </cell>
          <cell r="D118">
            <v>0.56899999999999995</v>
          </cell>
        </row>
        <row r="119">
          <cell r="C119">
            <v>0.53</v>
          </cell>
          <cell r="D119">
            <v>0.58399999999999996</v>
          </cell>
        </row>
        <row r="120">
          <cell r="C120">
            <v>0.54</v>
          </cell>
          <cell r="D120">
            <v>0.6</v>
          </cell>
        </row>
        <row r="121">
          <cell r="C121">
            <v>0.55000000000000004</v>
          </cell>
          <cell r="D121">
            <v>0.61399999999999999</v>
          </cell>
        </row>
        <row r="122">
          <cell r="C122">
            <v>0.56000000000000005</v>
          </cell>
          <cell r="D122">
            <v>0.63</v>
          </cell>
        </row>
        <row r="123">
          <cell r="C123">
            <v>0.56999999999999995</v>
          </cell>
          <cell r="D123">
            <v>0.64300000000000002</v>
          </cell>
        </row>
        <row r="124">
          <cell r="C124">
            <v>0.57999999999999996</v>
          </cell>
          <cell r="D124">
            <v>0.65600000000000003</v>
          </cell>
        </row>
        <row r="125">
          <cell r="C125">
            <v>0.59</v>
          </cell>
          <cell r="D125">
            <v>0.66900000000000004</v>
          </cell>
        </row>
        <row r="126">
          <cell r="C126">
            <v>0.6</v>
          </cell>
          <cell r="D126">
            <v>0.68100000000000005</v>
          </cell>
        </row>
        <row r="127">
          <cell r="C127">
            <v>0.61</v>
          </cell>
          <cell r="D127">
            <v>0.69399999999999995</v>
          </cell>
        </row>
        <row r="128">
          <cell r="C128">
            <v>0.62</v>
          </cell>
          <cell r="D128">
            <v>0.70699999999999996</v>
          </cell>
        </row>
        <row r="129">
          <cell r="C129">
            <v>0.63</v>
          </cell>
          <cell r="D129">
            <v>0.72</v>
          </cell>
        </row>
        <row r="130">
          <cell r="C130">
            <v>0.64</v>
          </cell>
          <cell r="D130">
            <v>0.73299999999999998</v>
          </cell>
        </row>
        <row r="131">
          <cell r="C131">
            <v>0.65</v>
          </cell>
          <cell r="D131">
            <v>0.746</v>
          </cell>
        </row>
        <row r="132">
          <cell r="C132">
            <v>0.66</v>
          </cell>
          <cell r="D132">
            <v>0.75900000000000001</v>
          </cell>
        </row>
        <row r="133">
          <cell r="C133">
            <v>0.67</v>
          </cell>
          <cell r="D133">
            <v>0.77200000000000002</v>
          </cell>
        </row>
        <row r="134">
          <cell r="C134">
            <v>0.68</v>
          </cell>
          <cell r="D134">
            <v>0.78500000000000003</v>
          </cell>
        </row>
        <row r="135">
          <cell r="C135">
            <v>0.69</v>
          </cell>
          <cell r="D135">
            <v>0.79800000000000004</v>
          </cell>
        </row>
        <row r="136">
          <cell r="C136">
            <v>0.7</v>
          </cell>
          <cell r="D136">
            <v>0.81100000000000005</v>
          </cell>
        </row>
        <row r="137">
          <cell r="C137">
            <v>0.71</v>
          </cell>
          <cell r="D137">
            <v>0.82399999999999995</v>
          </cell>
        </row>
        <row r="138">
          <cell r="C138">
            <v>0.72</v>
          </cell>
          <cell r="D138">
            <v>0.83699999999999997</v>
          </cell>
        </row>
        <row r="139">
          <cell r="C139">
            <v>0.73</v>
          </cell>
          <cell r="D139">
            <v>0.84899999999999998</v>
          </cell>
        </row>
        <row r="140">
          <cell r="C140">
            <v>0.74</v>
          </cell>
          <cell r="D140">
            <v>0.86199999999999999</v>
          </cell>
        </row>
        <row r="141">
          <cell r="C141">
            <v>0.75</v>
          </cell>
          <cell r="D141">
            <v>0.875</v>
          </cell>
        </row>
        <row r="142">
          <cell r="C142">
            <v>0.76</v>
          </cell>
          <cell r="D142">
            <v>0.88200000000000001</v>
          </cell>
        </row>
        <row r="143">
          <cell r="C143">
            <v>0.77</v>
          </cell>
          <cell r="D143">
            <v>0.88900000000000001</v>
          </cell>
        </row>
        <row r="144">
          <cell r="C144">
            <v>0.78</v>
          </cell>
          <cell r="D144">
            <v>0.89700000000000002</v>
          </cell>
        </row>
        <row r="145">
          <cell r="C145">
            <v>0.79</v>
          </cell>
          <cell r="D145">
            <v>0.90400000000000003</v>
          </cell>
        </row>
        <row r="146">
          <cell r="C146">
            <v>0.8</v>
          </cell>
          <cell r="D146">
            <v>0.91100000000000003</v>
          </cell>
        </row>
        <row r="147">
          <cell r="C147">
            <v>0.81</v>
          </cell>
          <cell r="D147">
            <v>0.91800000000000004</v>
          </cell>
        </row>
        <row r="148">
          <cell r="C148">
            <v>0.82</v>
          </cell>
          <cell r="D148">
            <v>0.92600000000000005</v>
          </cell>
        </row>
        <row r="149">
          <cell r="C149">
            <v>0.83</v>
          </cell>
          <cell r="D149">
            <v>0.93</v>
          </cell>
        </row>
        <row r="150">
          <cell r="C150">
            <v>0.84</v>
          </cell>
          <cell r="D150">
            <v>0.93600000000000005</v>
          </cell>
        </row>
        <row r="151">
          <cell r="C151">
            <v>0.85</v>
          </cell>
          <cell r="D151">
            <v>0.94199999999999995</v>
          </cell>
        </row>
        <row r="152">
          <cell r="C152">
            <v>0.86</v>
          </cell>
          <cell r="D152">
            <v>0.94799999999999995</v>
          </cell>
        </row>
        <row r="153">
          <cell r="C153">
            <v>0.87</v>
          </cell>
          <cell r="D153">
            <v>0.95399999999999996</v>
          </cell>
        </row>
        <row r="154">
          <cell r="C154">
            <v>0.88</v>
          </cell>
          <cell r="D154">
            <v>0.96</v>
          </cell>
        </row>
        <row r="155">
          <cell r="C155">
            <v>0.89</v>
          </cell>
          <cell r="D155">
            <v>0.96399999999999997</v>
          </cell>
        </row>
        <row r="156">
          <cell r="C156">
            <v>0.9</v>
          </cell>
          <cell r="D156">
            <v>0.96799999999999997</v>
          </cell>
        </row>
        <row r="157">
          <cell r="C157">
            <v>0.91</v>
          </cell>
          <cell r="D157">
            <v>0.97199999999999998</v>
          </cell>
        </row>
        <row r="158">
          <cell r="C158">
            <v>0.92</v>
          </cell>
          <cell r="D158">
            <v>0.97599999999999998</v>
          </cell>
        </row>
        <row r="159">
          <cell r="C159">
            <v>0.93</v>
          </cell>
          <cell r="D159">
            <v>0.98</v>
          </cell>
        </row>
        <row r="160">
          <cell r="C160">
            <v>0.94</v>
          </cell>
          <cell r="D160">
            <v>0.98399999999999999</v>
          </cell>
        </row>
        <row r="161">
          <cell r="C161">
            <v>0.95</v>
          </cell>
          <cell r="D161">
            <v>0.98699999999999999</v>
          </cell>
        </row>
        <row r="162">
          <cell r="C162">
            <v>0.96</v>
          </cell>
          <cell r="D162">
            <v>0.98899999999999999</v>
          </cell>
        </row>
        <row r="163">
          <cell r="C163">
            <v>0.97</v>
          </cell>
          <cell r="D163">
            <v>0.99199999999999999</v>
          </cell>
        </row>
        <row r="164">
          <cell r="C164">
            <v>0.98</v>
          </cell>
          <cell r="D164">
            <v>0.995</v>
          </cell>
        </row>
        <row r="165">
          <cell r="C165">
            <v>0.99</v>
          </cell>
          <cell r="D165">
            <v>0.997</v>
          </cell>
        </row>
        <row r="166">
          <cell r="C166">
            <v>1</v>
          </cell>
          <cell r="D166">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Div"/>
      <sheetName val="Cont"/>
      <sheetName val="Gen"/>
      <sheetName val="Daywk"/>
      <sheetName val="Prov-S"/>
      <sheetName val="4.EAI's"/>
      <sheetName val="5.1;CO's"/>
      <sheetName val="5.2;DCO's"/>
      <sheetName val="5.3;Pot"/>
      <sheetName val="5.3;Other"/>
      <sheetName val="M&amp;E"/>
      <sheetName val="CO"/>
      <sheetName val="DCO"/>
      <sheetName val="EAI"/>
      <sheetName val="Info"/>
    </sheetNames>
    <sheetDataSet>
      <sheetData sheetId="0" refreshError="1">
        <row r="65">
          <cell r="C65" t="str">
            <v>% of Time</v>
          </cell>
          <cell r="D65" t="str">
            <v>% of Cost</v>
          </cell>
        </row>
        <row r="66">
          <cell r="C66">
            <v>0</v>
          </cell>
          <cell r="D66">
            <v>0</v>
          </cell>
        </row>
        <row r="67">
          <cell r="C67">
            <v>0.01</v>
          </cell>
          <cell r="D67">
            <v>5.0000000000000001E-3</v>
          </cell>
        </row>
        <row r="68">
          <cell r="C68">
            <v>0.02</v>
          </cell>
          <cell r="D68">
            <v>1.0999999999999999E-2</v>
          </cell>
        </row>
        <row r="69">
          <cell r="C69">
            <v>0.03</v>
          </cell>
          <cell r="D69">
            <v>1.6E-2</v>
          </cell>
        </row>
        <row r="70">
          <cell r="C70">
            <v>0.04</v>
          </cell>
          <cell r="D70">
            <v>2.1000000000000001E-2</v>
          </cell>
        </row>
        <row r="71">
          <cell r="C71">
            <v>0.05</v>
          </cell>
          <cell r="D71">
            <v>2.7E-2</v>
          </cell>
        </row>
        <row r="72">
          <cell r="C72">
            <v>0.06</v>
          </cell>
          <cell r="D72">
            <v>3.2000000000000001E-2</v>
          </cell>
        </row>
        <row r="73">
          <cell r="C73">
            <v>7.0000000000000007E-2</v>
          </cell>
          <cell r="D73">
            <v>3.6999999999999998E-2</v>
          </cell>
        </row>
        <row r="74">
          <cell r="C74">
            <v>0.08</v>
          </cell>
          <cell r="D74">
            <v>4.1000000000000002E-2</v>
          </cell>
        </row>
        <row r="75">
          <cell r="C75">
            <v>0.09</v>
          </cell>
          <cell r="D75">
            <v>4.5999999999999999E-2</v>
          </cell>
        </row>
        <row r="76">
          <cell r="C76">
            <v>0.1</v>
          </cell>
          <cell r="D76">
            <v>5.1999999999999998E-2</v>
          </cell>
        </row>
        <row r="77">
          <cell r="C77">
            <v>0.11</v>
          </cell>
          <cell r="D77">
            <v>5.8999999999999997E-2</v>
          </cell>
        </row>
        <row r="78">
          <cell r="C78">
            <v>0.12</v>
          </cell>
          <cell r="D78">
            <v>6.5000000000000002E-2</v>
          </cell>
        </row>
        <row r="79">
          <cell r="C79">
            <v>0.13</v>
          </cell>
          <cell r="D79">
            <v>7.1999999999999995E-2</v>
          </cell>
        </row>
        <row r="80">
          <cell r="C80">
            <v>0.14000000000000001</v>
          </cell>
          <cell r="D80">
            <v>0.08</v>
          </cell>
        </row>
        <row r="81">
          <cell r="C81">
            <v>0.15</v>
          </cell>
          <cell r="D81">
            <v>8.7999999999999995E-2</v>
          </cell>
        </row>
        <row r="82">
          <cell r="C82">
            <v>0.16</v>
          </cell>
          <cell r="D82">
            <v>9.7000000000000003E-2</v>
          </cell>
        </row>
        <row r="83">
          <cell r="C83">
            <v>0.17</v>
          </cell>
          <cell r="D83">
            <v>0.106</v>
          </cell>
        </row>
        <row r="84">
          <cell r="C84">
            <v>0.18</v>
          </cell>
          <cell r="D84">
            <v>0.114</v>
          </cell>
        </row>
        <row r="85">
          <cell r="C85">
            <v>0.19</v>
          </cell>
          <cell r="D85">
            <v>0.124</v>
          </cell>
        </row>
        <row r="86">
          <cell r="C86">
            <v>0.2</v>
          </cell>
          <cell r="D86">
            <v>0.13400000000000001</v>
          </cell>
        </row>
        <row r="87">
          <cell r="C87">
            <v>0.21</v>
          </cell>
          <cell r="D87">
            <v>0.14299999999999999</v>
          </cell>
        </row>
        <row r="88">
          <cell r="C88">
            <v>0.22</v>
          </cell>
          <cell r="D88">
            <v>0.153</v>
          </cell>
        </row>
        <row r="89">
          <cell r="C89">
            <v>0.23</v>
          </cell>
          <cell r="D89">
            <v>0.16300000000000001</v>
          </cell>
        </row>
        <row r="90">
          <cell r="C90">
            <v>0.24</v>
          </cell>
          <cell r="D90">
            <v>0.17199999999999999</v>
          </cell>
        </row>
        <row r="91">
          <cell r="C91">
            <v>0.25</v>
          </cell>
          <cell r="D91">
            <v>0.182</v>
          </cell>
        </row>
        <row r="92">
          <cell r="C92">
            <v>0.26</v>
          </cell>
          <cell r="D92">
            <v>0.19600000000000001</v>
          </cell>
        </row>
        <row r="93">
          <cell r="C93">
            <v>0.27</v>
          </cell>
          <cell r="D93">
            <v>0.21</v>
          </cell>
        </row>
        <row r="94">
          <cell r="C94">
            <v>0.28000000000000003</v>
          </cell>
          <cell r="D94">
            <v>0.216</v>
          </cell>
        </row>
        <row r="95">
          <cell r="C95">
            <v>0.28999999999999998</v>
          </cell>
          <cell r="D95">
            <v>0.23</v>
          </cell>
        </row>
        <row r="96">
          <cell r="C96">
            <v>0.3</v>
          </cell>
          <cell r="D96">
            <v>0.24399999999999999</v>
          </cell>
        </row>
        <row r="97">
          <cell r="C97">
            <v>0.31</v>
          </cell>
          <cell r="D97">
            <v>0.25800000000000001</v>
          </cell>
        </row>
        <row r="98">
          <cell r="C98">
            <v>0.32</v>
          </cell>
          <cell r="D98">
            <v>0.27</v>
          </cell>
        </row>
        <row r="99">
          <cell r="C99">
            <v>0.33</v>
          </cell>
          <cell r="D99">
            <v>0.28199999999999997</v>
          </cell>
        </row>
        <row r="100">
          <cell r="C100">
            <v>0.34</v>
          </cell>
          <cell r="D100">
            <v>0.29399999999999998</v>
          </cell>
        </row>
        <row r="101">
          <cell r="C101">
            <v>0.35</v>
          </cell>
          <cell r="D101">
            <v>0.30599999999999999</v>
          </cell>
        </row>
        <row r="102">
          <cell r="C102">
            <v>0.36</v>
          </cell>
          <cell r="D102">
            <v>0.32200000000000001</v>
          </cell>
        </row>
        <row r="103">
          <cell r="C103">
            <v>0.37</v>
          </cell>
          <cell r="D103">
            <v>0.33800000000000002</v>
          </cell>
        </row>
        <row r="104">
          <cell r="C104">
            <v>0.38</v>
          </cell>
          <cell r="D104">
            <v>0.35</v>
          </cell>
        </row>
        <row r="105">
          <cell r="C105">
            <v>0.39</v>
          </cell>
          <cell r="D105">
            <v>0.36499999999999999</v>
          </cell>
        </row>
        <row r="106">
          <cell r="C106">
            <v>0.4</v>
          </cell>
          <cell r="D106">
            <v>0.38100000000000001</v>
          </cell>
        </row>
        <row r="107">
          <cell r="C107">
            <v>0.41</v>
          </cell>
          <cell r="D107">
            <v>0.39600000000000002</v>
          </cell>
        </row>
        <row r="108">
          <cell r="C108">
            <v>0.42</v>
          </cell>
          <cell r="D108">
            <v>0.41099999999999998</v>
          </cell>
        </row>
        <row r="109">
          <cell r="C109">
            <v>0.43</v>
          </cell>
          <cell r="D109">
            <v>0.42699999999999999</v>
          </cell>
        </row>
        <row r="110">
          <cell r="C110">
            <v>0.44</v>
          </cell>
          <cell r="D110">
            <v>0.442</v>
          </cell>
        </row>
        <row r="111">
          <cell r="C111">
            <v>0.45</v>
          </cell>
          <cell r="D111">
            <v>0.45800000000000002</v>
          </cell>
        </row>
        <row r="112">
          <cell r="C112">
            <v>0.46</v>
          </cell>
          <cell r="D112">
            <v>0.47499999999999998</v>
          </cell>
        </row>
        <row r="113">
          <cell r="C113">
            <v>0.47</v>
          </cell>
          <cell r="D113">
            <v>0.49099999999999999</v>
          </cell>
        </row>
        <row r="114">
          <cell r="C114">
            <v>0.48</v>
          </cell>
          <cell r="D114">
            <v>0.50700000000000001</v>
          </cell>
        </row>
        <row r="115">
          <cell r="C115">
            <v>0.49</v>
          </cell>
          <cell r="D115">
            <v>0.52400000000000002</v>
          </cell>
        </row>
        <row r="116">
          <cell r="C116">
            <v>0.5</v>
          </cell>
          <cell r="D116">
            <v>0.53900000000000003</v>
          </cell>
        </row>
        <row r="117">
          <cell r="C117">
            <v>0.51</v>
          </cell>
          <cell r="D117">
            <v>0.55400000000000005</v>
          </cell>
        </row>
        <row r="118">
          <cell r="C118">
            <v>0.52</v>
          </cell>
          <cell r="D118">
            <v>0.56899999999999995</v>
          </cell>
        </row>
        <row r="119">
          <cell r="C119">
            <v>0.53</v>
          </cell>
          <cell r="D119">
            <v>0.58399999999999996</v>
          </cell>
        </row>
        <row r="120">
          <cell r="C120">
            <v>0.54</v>
          </cell>
          <cell r="D120">
            <v>0.6</v>
          </cell>
        </row>
        <row r="121">
          <cell r="C121">
            <v>0.55000000000000004</v>
          </cell>
          <cell r="D121">
            <v>0.61399999999999999</v>
          </cell>
        </row>
        <row r="122">
          <cell r="C122">
            <v>0.56000000000000005</v>
          </cell>
          <cell r="D122">
            <v>0.63</v>
          </cell>
        </row>
        <row r="123">
          <cell r="C123">
            <v>0.56999999999999995</v>
          </cell>
          <cell r="D123">
            <v>0.64300000000000002</v>
          </cell>
        </row>
        <row r="124">
          <cell r="C124">
            <v>0.57999999999999996</v>
          </cell>
          <cell r="D124">
            <v>0.65600000000000003</v>
          </cell>
        </row>
        <row r="125">
          <cell r="C125">
            <v>0.59</v>
          </cell>
          <cell r="D125">
            <v>0.66900000000000004</v>
          </cell>
        </row>
        <row r="126">
          <cell r="C126">
            <v>0.6</v>
          </cell>
          <cell r="D126">
            <v>0.68100000000000005</v>
          </cell>
        </row>
        <row r="127">
          <cell r="C127">
            <v>0.61</v>
          </cell>
          <cell r="D127">
            <v>0.69399999999999995</v>
          </cell>
        </row>
        <row r="128">
          <cell r="C128">
            <v>0.62</v>
          </cell>
          <cell r="D128">
            <v>0.70699999999999996</v>
          </cell>
        </row>
        <row r="129">
          <cell r="C129">
            <v>0.63</v>
          </cell>
          <cell r="D129">
            <v>0.72</v>
          </cell>
        </row>
        <row r="130">
          <cell r="C130">
            <v>0.64</v>
          </cell>
          <cell r="D130">
            <v>0.73299999999999998</v>
          </cell>
        </row>
        <row r="131">
          <cell r="C131">
            <v>0.65</v>
          </cell>
          <cell r="D131">
            <v>0.746</v>
          </cell>
        </row>
        <row r="132">
          <cell r="C132">
            <v>0.66</v>
          </cell>
          <cell r="D132">
            <v>0.75900000000000001</v>
          </cell>
        </row>
        <row r="133">
          <cell r="C133">
            <v>0.67</v>
          </cell>
          <cell r="D133">
            <v>0.77200000000000002</v>
          </cell>
        </row>
        <row r="134">
          <cell r="C134">
            <v>0.68</v>
          </cell>
          <cell r="D134">
            <v>0.78500000000000003</v>
          </cell>
        </row>
        <row r="135">
          <cell r="C135">
            <v>0.69</v>
          </cell>
          <cell r="D135">
            <v>0.79800000000000004</v>
          </cell>
        </row>
        <row r="136">
          <cell r="C136">
            <v>0.7</v>
          </cell>
          <cell r="D136">
            <v>0.81100000000000005</v>
          </cell>
        </row>
        <row r="137">
          <cell r="C137">
            <v>0.71</v>
          </cell>
          <cell r="D137">
            <v>0.82399999999999995</v>
          </cell>
        </row>
        <row r="138">
          <cell r="C138">
            <v>0.72</v>
          </cell>
          <cell r="D138">
            <v>0.83699999999999997</v>
          </cell>
        </row>
        <row r="139">
          <cell r="C139">
            <v>0.73</v>
          </cell>
          <cell r="D139">
            <v>0.84899999999999998</v>
          </cell>
        </row>
        <row r="140">
          <cell r="C140">
            <v>0.74</v>
          </cell>
          <cell r="D140">
            <v>0.86199999999999999</v>
          </cell>
        </row>
        <row r="141">
          <cell r="C141">
            <v>0.75</v>
          </cell>
          <cell r="D141">
            <v>0.875</v>
          </cell>
        </row>
        <row r="142">
          <cell r="C142">
            <v>0.76</v>
          </cell>
          <cell r="D142">
            <v>0.88200000000000001</v>
          </cell>
        </row>
        <row r="143">
          <cell r="C143">
            <v>0.77</v>
          </cell>
          <cell r="D143">
            <v>0.88900000000000001</v>
          </cell>
        </row>
        <row r="144">
          <cell r="C144">
            <v>0.78</v>
          </cell>
          <cell r="D144">
            <v>0.89700000000000002</v>
          </cell>
        </row>
        <row r="145">
          <cell r="C145">
            <v>0.79</v>
          </cell>
          <cell r="D145">
            <v>0.90400000000000003</v>
          </cell>
        </row>
        <row r="146">
          <cell r="C146">
            <v>0.8</v>
          </cell>
          <cell r="D146">
            <v>0.91100000000000003</v>
          </cell>
        </row>
        <row r="147">
          <cell r="C147">
            <v>0.81</v>
          </cell>
          <cell r="D147">
            <v>0.91800000000000004</v>
          </cell>
        </row>
        <row r="148">
          <cell r="C148">
            <v>0.82</v>
          </cell>
          <cell r="D148">
            <v>0.92600000000000005</v>
          </cell>
        </row>
        <row r="149">
          <cell r="C149">
            <v>0.83</v>
          </cell>
          <cell r="D149">
            <v>0.93</v>
          </cell>
        </row>
        <row r="150">
          <cell r="C150">
            <v>0.84</v>
          </cell>
          <cell r="D150">
            <v>0.93600000000000005</v>
          </cell>
        </row>
        <row r="151">
          <cell r="C151">
            <v>0.85</v>
          </cell>
          <cell r="D151">
            <v>0.94199999999999995</v>
          </cell>
        </row>
        <row r="152">
          <cell r="C152">
            <v>0.86</v>
          </cell>
          <cell r="D152">
            <v>0.94799999999999995</v>
          </cell>
        </row>
        <row r="153">
          <cell r="C153">
            <v>0.87</v>
          </cell>
          <cell r="D153">
            <v>0.95399999999999996</v>
          </cell>
        </row>
        <row r="154">
          <cell r="C154">
            <v>0.88</v>
          </cell>
          <cell r="D154">
            <v>0.96</v>
          </cell>
        </row>
        <row r="155">
          <cell r="C155">
            <v>0.89</v>
          </cell>
          <cell r="D155">
            <v>0.96399999999999997</v>
          </cell>
        </row>
        <row r="156">
          <cell r="C156">
            <v>0.9</v>
          </cell>
          <cell r="D156">
            <v>0.96799999999999997</v>
          </cell>
        </row>
        <row r="157">
          <cell r="C157">
            <v>0.91</v>
          </cell>
          <cell r="D157">
            <v>0.97199999999999998</v>
          </cell>
        </row>
        <row r="158">
          <cell r="C158">
            <v>0.92</v>
          </cell>
          <cell r="D158">
            <v>0.97599999999999998</v>
          </cell>
        </row>
        <row r="159">
          <cell r="C159">
            <v>0.93</v>
          </cell>
          <cell r="D159">
            <v>0.98</v>
          </cell>
        </row>
        <row r="160">
          <cell r="C160">
            <v>0.94</v>
          </cell>
          <cell r="D160">
            <v>0.98399999999999999</v>
          </cell>
        </row>
        <row r="161">
          <cell r="C161">
            <v>0.95</v>
          </cell>
          <cell r="D161">
            <v>0.98699999999999999</v>
          </cell>
        </row>
        <row r="162">
          <cell r="C162">
            <v>0.96</v>
          </cell>
          <cell r="D162">
            <v>0.98899999999999999</v>
          </cell>
        </row>
        <row r="163">
          <cell r="C163">
            <v>0.97</v>
          </cell>
          <cell r="D163">
            <v>0.99199999999999999</v>
          </cell>
        </row>
        <row r="164">
          <cell r="C164">
            <v>0.98</v>
          </cell>
          <cell r="D164">
            <v>0.995</v>
          </cell>
        </row>
        <row r="165">
          <cell r="C165">
            <v>0.99</v>
          </cell>
          <cell r="D165">
            <v>0.997</v>
          </cell>
        </row>
        <row r="166">
          <cell r="C166">
            <v>1</v>
          </cell>
          <cell r="D166">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ummary Page"/>
      <sheetName val="Collection Page "/>
      <sheetName val="Schedule of works"/>
    </sheetNames>
    <sheetDataSet>
      <sheetData sheetId="0">
        <row r="2">
          <cell r="A2" t="str">
            <v>Council of the Isles of Scilly</v>
          </cell>
        </row>
      </sheetData>
      <sheetData sheetId="1"/>
      <sheetData sheetId="2">
        <row r="9">
          <cell r="A9">
            <v>1</v>
          </cell>
        </row>
        <row r="11">
          <cell r="A11">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E5BE3-053F-4A8A-97AC-2355F15380D3}">
  <dimension ref="A1:E479"/>
  <sheetViews>
    <sheetView showGridLines="0" tabSelected="1" view="pageBreakPreview" zoomScale="85" zoomScaleNormal="100" zoomScaleSheetLayoutView="85" workbookViewId="0">
      <selection activeCell="B21" sqref="B21"/>
    </sheetView>
  </sheetViews>
  <sheetFormatPr defaultColWidth="9.109375" defaultRowHeight="12.75" customHeight="1"/>
  <cols>
    <col min="1" max="1" width="7.109375" style="24" customWidth="1"/>
    <col min="2" max="2" width="68.6640625" style="22" customWidth="1"/>
    <col min="3" max="3" width="26" style="43" customWidth="1"/>
    <col min="4" max="4" width="11.88671875" style="22" customWidth="1"/>
    <col min="5" max="16384" width="9.109375" style="22"/>
  </cols>
  <sheetData>
    <row r="1" spans="1:5" s="16" customFormat="1" ht="12.75" customHeight="1">
      <c r="A1" s="13" t="s">
        <v>198</v>
      </c>
      <c r="B1" s="14"/>
      <c r="C1" s="15"/>
      <c r="D1" s="12"/>
      <c r="E1" s="12"/>
    </row>
    <row r="2" spans="1:5" s="20" customFormat="1" ht="12.75" customHeight="1">
      <c r="A2" s="17" t="str">
        <f>'Collection Page '!A2</f>
        <v>Cultural Centre &amp; Museum - Kitchen Fit Out</v>
      </c>
      <c r="B2" s="18"/>
      <c r="C2" s="19"/>
      <c r="D2" s="12"/>
      <c r="E2" s="12"/>
    </row>
    <row r="3" spans="1:5" s="20" customFormat="1" ht="5.0999999999999996" customHeight="1">
      <c r="A3" s="17"/>
      <c r="B3" s="18"/>
      <c r="C3" s="19"/>
      <c r="D3" s="12"/>
      <c r="E3" s="12"/>
    </row>
    <row r="4" spans="1:5" ht="12.75" customHeight="1">
      <c r="A4" s="21" t="s">
        <v>206</v>
      </c>
      <c r="C4" s="23"/>
      <c r="D4" s="12"/>
      <c r="E4" s="12"/>
    </row>
    <row r="5" spans="1:5" ht="5.0999999999999996" customHeight="1">
      <c r="C5" s="25"/>
      <c r="D5" s="12"/>
      <c r="E5" s="12"/>
    </row>
    <row r="6" spans="1:5" s="29" customFormat="1" ht="13.8">
      <c r="A6" s="26" t="s">
        <v>194</v>
      </c>
      <c r="B6" s="27" t="s">
        <v>195</v>
      </c>
      <c r="C6" s="28" t="s">
        <v>196</v>
      </c>
      <c r="D6" s="12"/>
      <c r="E6" s="12"/>
    </row>
    <row r="7" spans="1:5" s="20" customFormat="1" ht="13.8">
      <c r="A7" s="30"/>
      <c r="B7" s="31"/>
      <c r="C7" s="32"/>
      <c r="D7" s="12"/>
      <c r="E7" s="12"/>
    </row>
    <row r="8" spans="1:5" s="20" customFormat="1" ht="13.8">
      <c r="A8" s="33">
        <v>1</v>
      </c>
      <c r="B8" s="34" t="s">
        <v>199</v>
      </c>
      <c r="C8" s="35">
        <f>'Collection Page '!C12</f>
        <v>0</v>
      </c>
      <c r="D8" s="12"/>
      <c r="E8" s="12"/>
    </row>
    <row r="9" spans="1:5" s="20" customFormat="1" ht="13.8">
      <c r="A9" s="33"/>
      <c r="B9" s="34"/>
      <c r="C9" s="36"/>
      <c r="D9" s="12"/>
      <c r="E9" s="12"/>
    </row>
    <row r="10" spans="1:5" s="20" customFormat="1" ht="13.8">
      <c r="A10" s="33">
        <v>2</v>
      </c>
      <c r="B10" s="34" t="s">
        <v>200</v>
      </c>
      <c r="C10" s="36">
        <v>0</v>
      </c>
      <c r="D10" s="12"/>
      <c r="E10" s="12"/>
    </row>
    <row r="11" spans="1:5" ht="13.8">
      <c r="A11" s="37"/>
      <c r="B11" s="38"/>
      <c r="C11" s="39"/>
      <c r="D11" s="12"/>
      <c r="E11" s="12"/>
    </row>
    <row r="12" spans="1:5" ht="13.8">
      <c r="A12" s="40" t="s">
        <v>201</v>
      </c>
      <c r="B12" s="41"/>
      <c r="C12" s="42">
        <f>SUM(C7:C11)</f>
        <v>0</v>
      </c>
      <c r="D12" s="12"/>
      <c r="E12" s="12"/>
    </row>
    <row r="13" spans="1:5" ht="13.8">
      <c r="A13" s="30"/>
      <c r="B13" s="31"/>
      <c r="C13" s="32"/>
      <c r="D13" s="12"/>
      <c r="E13" s="12"/>
    </row>
    <row r="14" spans="1:5" ht="13.8">
      <c r="A14" s="33">
        <v>1</v>
      </c>
      <c r="B14" s="34" t="s">
        <v>294</v>
      </c>
      <c r="C14" s="35">
        <f>Maintenance!I46</f>
        <v>0</v>
      </c>
      <c r="D14" s="12"/>
      <c r="E14" s="12"/>
    </row>
    <row r="15" spans="1:5" ht="13.8">
      <c r="A15" s="33"/>
      <c r="B15" s="34"/>
      <c r="C15" s="35"/>
      <c r="D15" s="12"/>
      <c r="E15" s="12"/>
    </row>
    <row r="16" spans="1:5" ht="13.8">
      <c r="A16" s="40" t="s">
        <v>305</v>
      </c>
      <c r="B16" s="41"/>
      <c r="C16" s="42">
        <f>SUM(C14)</f>
        <v>0</v>
      </c>
      <c r="D16" s="12"/>
      <c r="E16" s="12"/>
    </row>
    <row r="17" spans="4:5" ht="13.8">
      <c r="D17" s="12"/>
      <c r="E17" s="12"/>
    </row>
    <row r="18" spans="4:5" ht="13.8">
      <c r="D18" s="12"/>
      <c r="E18" s="12"/>
    </row>
    <row r="19" spans="4:5" ht="13.8">
      <c r="D19" s="12"/>
      <c r="E19" s="12"/>
    </row>
    <row r="20" spans="4:5" ht="13.8">
      <c r="D20" s="12"/>
      <c r="E20" s="12"/>
    </row>
    <row r="21" spans="4:5" ht="13.8">
      <c r="D21" s="12"/>
      <c r="E21" s="12"/>
    </row>
    <row r="22" spans="4:5" ht="26.25" customHeight="1">
      <c r="D22" s="12"/>
      <c r="E22" s="12"/>
    </row>
    <row r="23" spans="4:5" ht="12.75" customHeight="1">
      <c r="D23" s="12"/>
      <c r="E23" s="12"/>
    </row>
    <row r="24" spans="4:5" ht="12.75" customHeight="1">
      <c r="D24" s="12"/>
      <c r="E24" s="12"/>
    </row>
    <row r="25" spans="4:5" ht="12.75" customHeight="1">
      <c r="D25" s="12"/>
      <c r="E25" s="12"/>
    </row>
    <row r="26" spans="4:5" ht="12.75" customHeight="1">
      <c r="D26" s="12"/>
      <c r="E26" s="12"/>
    </row>
    <row r="27" spans="4:5" ht="12.75" customHeight="1">
      <c r="D27" s="12"/>
      <c r="E27" s="12"/>
    </row>
    <row r="28" spans="4:5" ht="12.75" customHeight="1">
      <c r="D28" s="12"/>
      <c r="E28" s="12"/>
    </row>
    <row r="29" spans="4:5" ht="12.75" customHeight="1">
      <c r="D29" s="12"/>
      <c r="E29" s="12"/>
    </row>
    <row r="30" spans="4:5" ht="12.75" customHeight="1">
      <c r="D30" s="12"/>
      <c r="E30" s="12"/>
    </row>
    <row r="256" spans="1:3" ht="12.75" customHeight="1">
      <c r="A256" s="44"/>
      <c r="B256" s="45"/>
      <c r="C256" s="46"/>
    </row>
    <row r="308" spans="1:3" ht="12.75" customHeight="1">
      <c r="A308" s="44"/>
      <c r="B308" s="45"/>
      <c r="C308" s="46"/>
    </row>
    <row r="326" spans="1:1" ht="12.75" customHeight="1">
      <c r="A326" s="24">
        <v>8</v>
      </c>
    </row>
    <row r="333" spans="1:1" ht="13.8"/>
    <row r="334" spans="1:1" ht="13.8"/>
    <row r="335" spans="1:1" ht="13.8"/>
    <row r="336" spans="1:1" ht="13.8"/>
    <row r="337" spans="2:5" ht="13.8"/>
    <row r="338" spans="2:5" ht="13.8"/>
    <row r="339" spans="2:5" s="24" customFormat="1" ht="13.8">
      <c r="B339" s="22"/>
      <c r="C339" s="43"/>
      <c r="D339" s="22"/>
      <c r="E339" s="22"/>
    </row>
    <row r="340" spans="2:5" s="24" customFormat="1" ht="13.8">
      <c r="B340" s="22"/>
      <c r="C340" s="43"/>
      <c r="D340" s="22"/>
      <c r="E340" s="22"/>
    </row>
    <row r="341" spans="2:5" s="24" customFormat="1" ht="13.8">
      <c r="B341" s="22"/>
      <c r="C341" s="43"/>
      <c r="D341" s="22"/>
      <c r="E341" s="22"/>
    </row>
    <row r="342" spans="2:5" s="24" customFormat="1" ht="13.8">
      <c r="B342" s="22"/>
      <c r="C342" s="43"/>
      <c r="D342" s="22"/>
      <c r="E342" s="22"/>
    </row>
    <row r="343" spans="2:5" s="24" customFormat="1" ht="13.8">
      <c r="B343" s="22"/>
      <c r="C343" s="43"/>
      <c r="D343" s="22"/>
      <c r="E343" s="22"/>
    </row>
    <row r="344" spans="2:5" s="24" customFormat="1" ht="13.8">
      <c r="B344" s="22"/>
      <c r="C344" s="43"/>
      <c r="D344" s="22"/>
      <c r="E344" s="22"/>
    </row>
    <row r="345" spans="2:5" s="24" customFormat="1" ht="13.8">
      <c r="B345" s="22"/>
      <c r="C345" s="43"/>
      <c r="D345" s="22"/>
      <c r="E345" s="22"/>
    </row>
    <row r="346" spans="2:5" s="24" customFormat="1" ht="13.8">
      <c r="B346" s="22"/>
      <c r="C346" s="43"/>
      <c r="D346" s="22"/>
      <c r="E346" s="22"/>
    </row>
    <row r="347" spans="2:5" s="24" customFormat="1" ht="13.8">
      <c r="B347" s="22"/>
      <c r="C347" s="43"/>
      <c r="D347" s="22"/>
      <c r="E347" s="22"/>
    </row>
    <row r="358" spans="1:3" ht="12.75" customHeight="1">
      <c r="A358" s="47"/>
      <c r="B358" s="45"/>
      <c r="C358" s="46"/>
    </row>
    <row r="362" spans="1:3" ht="13.8"/>
    <row r="363" spans="1:3" ht="13.8"/>
    <row r="364" spans="1:3" ht="13.8"/>
    <row r="365" spans="1:3" ht="13.8"/>
    <row r="366" spans="1:3" ht="13.8"/>
    <row r="367" spans="1:3" ht="13.8"/>
    <row r="368" spans="1:3" ht="13.8"/>
    <row r="369" spans="1:1" ht="13.8"/>
    <row r="370" spans="1:1" ht="13.8"/>
    <row r="371" spans="1:1" ht="13.8"/>
    <row r="372" spans="1:1" ht="13.8"/>
    <row r="373" spans="1:1" ht="13.8"/>
    <row r="374" spans="1:1" ht="13.8"/>
    <row r="376" spans="1:1" ht="12.75" customHeight="1">
      <c r="A376" s="24">
        <v>8</v>
      </c>
    </row>
    <row r="385" spans="1:1" ht="13.8"/>
    <row r="386" spans="1:1" ht="13.8"/>
    <row r="387" spans="1:1" ht="13.8"/>
    <row r="388" spans="1:1" ht="13.8"/>
    <row r="389" spans="1:1" ht="13.8"/>
    <row r="390" spans="1:1" ht="13.8"/>
    <row r="391" spans="1:1" ht="13.8"/>
    <row r="392" spans="1:1" ht="13.8"/>
    <row r="393" spans="1:1" ht="13.8"/>
    <row r="394" spans="1:1" ht="13.8"/>
    <row r="395" spans="1:1" ht="13.8"/>
    <row r="396" spans="1:1" ht="13.8"/>
    <row r="398" spans="1:1" ht="12.75" customHeight="1">
      <c r="A398" s="24">
        <v>8</v>
      </c>
    </row>
    <row r="409" spans="1:3" ht="12.75" customHeight="1">
      <c r="A409" s="47"/>
      <c r="B409" s="45"/>
      <c r="C409" s="46"/>
    </row>
    <row r="435" spans="3:3" ht="12.75" customHeight="1">
      <c r="C435" s="48"/>
    </row>
    <row r="436" spans="3:3" ht="12.75" customHeight="1">
      <c r="C436" s="48"/>
    </row>
    <row r="437" spans="3:3" ht="12.75" customHeight="1">
      <c r="C437" s="48"/>
    </row>
    <row r="438" spans="3:3" ht="12.75" customHeight="1">
      <c r="C438" s="48"/>
    </row>
    <row r="439" spans="3:3" ht="12.75" customHeight="1">
      <c r="C439" s="48"/>
    </row>
    <row r="440" spans="3:3" ht="12.75" customHeight="1">
      <c r="C440" s="48"/>
    </row>
    <row r="441" spans="3:3" ht="12.75" customHeight="1">
      <c r="C441" s="48"/>
    </row>
    <row r="442" spans="3:3" ht="12.75" customHeight="1">
      <c r="C442" s="48"/>
    </row>
    <row r="443" spans="3:3" ht="12.75" customHeight="1">
      <c r="C443" s="48"/>
    </row>
    <row r="444" spans="3:3" ht="12.75" customHeight="1">
      <c r="C444" s="48"/>
    </row>
    <row r="445" spans="3:3" ht="12.75" customHeight="1">
      <c r="C445" s="48"/>
    </row>
    <row r="446" spans="3:3" ht="12.75" customHeight="1">
      <c r="C446" s="48"/>
    </row>
    <row r="447" spans="3:3" ht="12.75" customHeight="1">
      <c r="C447" s="48"/>
    </row>
    <row r="448" spans="3:3" ht="12.75" customHeight="1">
      <c r="C448" s="48"/>
    </row>
    <row r="449" spans="3:3" ht="12.75" customHeight="1">
      <c r="C449" s="48"/>
    </row>
    <row r="465" spans="3:3" ht="12.75" customHeight="1">
      <c r="C465" s="48"/>
    </row>
    <row r="466" spans="3:3" ht="12.75" customHeight="1">
      <c r="C466" s="48"/>
    </row>
    <row r="467" spans="3:3" ht="12.75" customHeight="1">
      <c r="C467" s="48"/>
    </row>
    <row r="468" spans="3:3" ht="12.75" customHeight="1">
      <c r="C468" s="48"/>
    </row>
    <row r="469" spans="3:3" ht="12.75" customHeight="1">
      <c r="C469" s="48"/>
    </row>
    <row r="470" spans="3:3" ht="12.75" customHeight="1">
      <c r="C470" s="48"/>
    </row>
    <row r="471" spans="3:3" ht="12.75" customHeight="1">
      <c r="C471" s="48"/>
    </row>
    <row r="472" spans="3:3" ht="12.75" customHeight="1">
      <c r="C472" s="48"/>
    </row>
    <row r="473" spans="3:3" ht="12.75" customHeight="1">
      <c r="C473" s="48"/>
    </row>
    <row r="474" spans="3:3" ht="12.75" customHeight="1">
      <c r="C474" s="48"/>
    </row>
    <row r="475" spans="3:3" ht="12.75" customHeight="1">
      <c r="C475" s="48"/>
    </row>
    <row r="476" spans="3:3" ht="12.75" customHeight="1">
      <c r="C476" s="48"/>
    </row>
    <row r="477" spans="3:3" ht="12.75" customHeight="1">
      <c r="C477" s="48"/>
    </row>
    <row r="478" spans="3:3" ht="12.75" customHeight="1">
      <c r="C478" s="48"/>
    </row>
    <row r="479" spans="3:3" ht="12.75" customHeight="1">
      <c r="C479" s="48"/>
    </row>
  </sheetData>
  <pageMargins left="0.19685039370078741" right="0.19685039370078741" top="0.19685039370078741" bottom="0.19685039370078741" header="0.19685039370078741" footer="0.19685039370078741"/>
  <pageSetup paperSize="9" fitToHeight="0" orientation="portrait" r:id="rId1"/>
  <headerFooter alignWithMargins="0"/>
  <colBreaks count="1" manualBreakCount="1">
    <brk id="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8E19A-8925-4375-BDC4-9AE2641C7D7B}">
  <dimension ref="A1:F478"/>
  <sheetViews>
    <sheetView showGridLines="0" view="pageBreakPreview" zoomScale="85" zoomScaleNormal="100" zoomScaleSheetLayoutView="85" workbookViewId="0">
      <selection activeCell="C8" sqref="C8"/>
    </sheetView>
  </sheetViews>
  <sheetFormatPr defaultColWidth="9.109375" defaultRowHeight="12.75" customHeight="1"/>
  <cols>
    <col min="1" max="1" width="7.109375" style="24" customWidth="1"/>
    <col min="2" max="2" width="68.6640625" style="22" customWidth="1"/>
    <col min="3" max="3" width="26" style="43" customWidth="1"/>
    <col min="4" max="4" width="11.88671875" style="22" customWidth="1"/>
    <col min="5" max="16384" width="9.109375" style="22"/>
  </cols>
  <sheetData>
    <row r="1" spans="1:5" s="16" customFormat="1" ht="12.75" customHeight="1">
      <c r="A1" s="13" t="str">
        <f>'[4]Summary Page'!A2</f>
        <v>Council of the Isles of Scilly</v>
      </c>
      <c r="B1" s="14"/>
      <c r="C1" s="15"/>
      <c r="D1" s="12"/>
      <c r="E1" s="12"/>
    </row>
    <row r="2" spans="1:5" s="20" customFormat="1" ht="12.75" customHeight="1">
      <c r="A2" s="17" t="s">
        <v>204</v>
      </c>
      <c r="B2" s="18"/>
      <c r="C2" s="19"/>
      <c r="D2" s="12"/>
      <c r="E2" s="12"/>
    </row>
    <row r="3" spans="1:5" s="20" customFormat="1" ht="5.0999999999999996" customHeight="1">
      <c r="A3" s="17"/>
      <c r="B3" s="18"/>
      <c r="C3" s="19"/>
      <c r="D3" s="12"/>
      <c r="E3" s="12"/>
    </row>
    <row r="4" spans="1:5" ht="12.75" customHeight="1">
      <c r="A4" s="21" t="s">
        <v>193</v>
      </c>
      <c r="C4" s="23"/>
      <c r="D4" s="12"/>
      <c r="E4" s="12"/>
    </row>
    <row r="5" spans="1:5" ht="5.0999999999999996" customHeight="1">
      <c r="C5" s="25"/>
      <c r="D5" s="12"/>
      <c r="E5" s="12"/>
    </row>
    <row r="6" spans="1:5" s="29" customFormat="1" ht="13.8">
      <c r="A6" s="26" t="s">
        <v>194</v>
      </c>
      <c r="B6" s="27" t="s">
        <v>195</v>
      </c>
      <c r="C6" s="28" t="s">
        <v>196</v>
      </c>
      <c r="D6" s="12"/>
      <c r="E6" s="12"/>
    </row>
    <row r="7" spans="1:5" s="20" customFormat="1" ht="13.8">
      <c r="A7" s="30"/>
      <c r="B7" s="31"/>
      <c r="C7" s="32"/>
      <c r="D7" s="12"/>
      <c r="E7" s="12"/>
    </row>
    <row r="8" spans="1:5" s="20" customFormat="1" ht="13.8">
      <c r="A8" s="33">
        <f>'[4]Schedule of works'!A9</f>
        <v>1</v>
      </c>
      <c r="B8" s="34" t="s">
        <v>203</v>
      </c>
      <c r="C8" s="35">
        <f>'Measured Works'!O55</f>
        <v>0</v>
      </c>
      <c r="D8" s="12"/>
      <c r="E8" s="12"/>
    </row>
    <row r="9" spans="1:5" s="20" customFormat="1" ht="13.8">
      <c r="A9" s="33"/>
      <c r="B9" s="34"/>
      <c r="C9" s="36"/>
      <c r="D9" s="12"/>
      <c r="E9" s="12"/>
    </row>
    <row r="10" spans="1:5" s="20" customFormat="1" ht="13.8">
      <c r="A10" s="33">
        <f>'[4]Schedule of works'!A11</f>
        <v>2</v>
      </c>
      <c r="B10" s="34" t="s">
        <v>205</v>
      </c>
      <c r="C10" s="36">
        <f>Prelims!I84</f>
        <v>0</v>
      </c>
      <c r="D10" s="12"/>
      <c r="E10" s="12"/>
    </row>
    <row r="11" spans="1:5" s="20" customFormat="1" ht="13.8">
      <c r="A11" s="33"/>
      <c r="B11" s="34"/>
      <c r="C11" s="36"/>
      <c r="D11" s="12"/>
      <c r="E11" s="12"/>
    </row>
    <row r="12" spans="1:5" ht="13.8">
      <c r="A12" s="40" t="s">
        <v>197</v>
      </c>
      <c r="B12" s="41"/>
      <c r="C12" s="42">
        <f>SUM(C7:C11)</f>
        <v>0</v>
      </c>
      <c r="D12" s="12"/>
      <c r="E12" s="12"/>
    </row>
    <row r="13" spans="1:5" ht="13.8">
      <c r="D13" s="12"/>
      <c r="E13" s="12"/>
    </row>
    <row r="14" spans="1:5" ht="13.8">
      <c r="D14" s="12"/>
      <c r="E14" s="12"/>
    </row>
    <row r="15" spans="1:5" ht="13.8">
      <c r="D15" s="12"/>
      <c r="E15" s="12"/>
    </row>
    <row r="16" spans="1:5" ht="13.8">
      <c r="D16" s="12"/>
      <c r="E16" s="12"/>
    </row>
    <row r="17" spans="4:5" ht="13.8">
      <c r="D17" s="12"/>
      <c r="E17" s="12"/>
    </row>
    <row r="18" spans="4:5" ht="13.8">
      <c r="D18" s="12"/>
      <c r="E18" s="12"/>
    </row>
    <row r="19" spans="4:5" ht="13.8">
      <c r="D19" s="12"/>
      <c r="E19" s="12"/>
    </row>
    <row r="20" spans="4:5" ht="13.8">
      <c r="D20" s="12"/>
      <c r="E20" s="12"/>
    </row>
    <row r="21" spans="4:5" ht="26.25" customHeight="1">
      <c r="D21" s="12"/>
      <c r="E21" s="12"/>
    </row>
    <row r="22" spans="4:5" ht="12.75" customHeight="1">
      <c r="D22" s="12"/>
      <c r="E22" s="12"/>
    </row>
    <row r="23" spans="4:5" ht="12.75" customHeight="1">
      <c r="D23" s="12"/>
      <c r="E23" s="12"/>
    </row>
    <row r="24" spans="4:5" ht="12.75" customHeight="1">
      <c r="D24" s="12"/>
      <c r="E24" s="12"/>
    </row>
    <row r="25" spans="4:5" ht="12.75" customHeight="1">
      <c r="D25" s="12"/>
      <c r="E25" s="12"/>
    </row>
    <row r="26" spans="4:5" ht="12.75" customHeight="1">
      <c r="D26" s="12"/>
      <c r="E26" s="12"/>
    </row>
    <row r="27" spans="4:5" ht="12.75" customHeight="1">
      <c r="D27" s="12"/>
      <c r="E27" s="12"/>
    </row>
    <row r="28" spans="4:5" ht="12.75" customHeight="1">
      <c r="D28" s="12"/>
      <c r="E28" s="12"/>
    </row>
    <row r="29" spans="4:5" ht="12.75" customHeight="1">
      <c r="D29" s="12"/>
      <c r="E29" s="12"/>
    </row>
    <row r="255" spans="1:3" ht="12.75" customHeight="1">
      <c r="A255" s="44"/>
      <c r="B255" s="45"/>
      <c r="C255" s="46"/>
    </row>
    <row r="307" spans="1:3" ht="12.75" customHeight="1">
      <c r="A307" s="44"/>
      <c r="B307" s="45"/>
      <c r="C307" s="46"/>
    </row>
    <row r="325" spans="1:6" ht="12.75" customHeight="1">
      <c r="A325" s="24">
        <v>8</v>
      </c>
    </row>
    <row r="332" spans="1:6" s="24" customFormat="1" ht="13.8">
      <c r="B332" s="22"/>
      <c r="C332" s="43"/>
      <c r="D332" s="22"/>
      <c r="E332" s="22"/>
      <c r="F332" s="22"/>
    </row>
    <row r="333" spans="1:6" s="24" customFormat="1" ht="13.8">
      <c r="B333" s="22"/>
      <c r="C333" s="43"/>
      <c r="D333" s="22"/>
      <c r="E333" s="22"/>
      <c r="F333" s="22"/>
    </row>
    <row r="334" spans="1:6" s="24" customFormat="1" ht="13.8">
      <c r="B334" s="22"/>
      <c r="C334" s="43"/>
      <c r="D334" s="22"/>
      <c r="E334" s="22"/>
      <c r="F334" s="22"/>
    </row>
    <row r="335" spans="1:6" s="24" customFormat="1" ht="13.8">
      <c r="B335" s="22"/>
      <c r="C335" s="43"/>
      <c r="D335" s="22"/>
      <c r="E335" s="22"/>
      <c r="F335" s="22"/>
    </row>
    <row r="336" spans="1:6" s="24" customFormat="1" ht="13.8">
      <c r="B336" s="22"/>
      <c r="C336" s="43"/>
      <c r="D336" s="22"/>
      <c r="E336" s="22"/>
      <c r="F336" s="22"/>
    </row>
    <row r="337" spans="2:6" s="24" customFormat="1" ht="13.8">
      <c r="B337" s="22"/>
      <c r="C337" s="43"/>
      <c r="D337" s="22"/>
      <c r="E337" s="22"/>
      <c r="F337" s="22"/>
    </row>
    <row r="338" spans="2:6" s="24" customFormat="1" ht="13.8">
      <c r="B338" s="22"/>
      <c r="C338" s="43"/>
      <c r="D338" s="22"/>
      <c r="E338" s="22"/>
      <c r="F338" s="22"/>
    </row>
    <row r="339" spans="2:6" s="24" customFormat="1" ht="13.8">
      <c r="B339" s="22"/>
      <c r="C339" s="43"/>
      <c r="D339" s="22"/>
      <c r="E339" s="22"/>
      <c r="F339" s="22"/>
    </row>
    <row r="340" spans="2:6" s="24" customFormat="1" ht="13.8">
      <c r="B340" s="22"/>
      <c r="C340" s="43"/>
      <c r="D340" s="22"/>
      <c r="E340" s="22"/>
      <c r="F340" s="22"/>
    </row>
    <row r="341" spans="2:6" s="24" customFormat="1" ht="13.8">
      <c r="B341" s="22"/>
      <c r="C341" s="43"/>
      <c r="D341" s="22"/>
      <c r="E341" s="22"/>
      <c r="F341" s="22"/>
    </row>
    <row r="342" spans="2:6" s="24" customFormat="1" ht="13.8">
      <c r="B342" s="22"/>
      <c r="C342" s="43"/>
      <c r="D342" s="22"/>
      <c r="E342" s="22"/>
      <c r="F342" s="22"/>
    </row>
    <row r="343" spans="2:6" s="24" customFormat="1" ht="13.8">
      <c r="B343" s="22"/>
      <c r="C343" s="43"/>
      <c r="D343" s="22"/>
      <c r="E343" s="22"/>
      <c r="F343" s="22"/>
    </row>
    <row r="344" spans="2:6" s="24" customFormat="1" ht="13.8">
      <c r="B344" s="22"/>
      <c r="C344" s="43"/>
      <c r="D344" s="22"/>
      <c r="E344" s="22"/>
      <c r="F344" s="22"/>
    </row>
    <row r="345" spans="2:6" s="24" customFormat="1" ht="13.8">
      <c r="B345" s="22"/>
      <c r="C345" s="43"/>
      <c r="D345" s="22"/>
      <c r="E345" s="22"/>
      <c r="F345" s="22"/>
    </row>
    <row r="346" spans="2:6" ht="13.8"/>
    <row r="357" spans="1:3" ht="12.75" customHeight="1">
      <c r="A357" s="47"/>
      <c r="B357" s="45"/>
      <c r="C357" s="46"/>
    </row>
    <row r="361" spans="1:3" ht="13.8"/>
    <row r="362" spans="1:3" ht="13.8"/>
    <row r="363" spans="1:3" ht="13.8"/>
    <row r="364" spans="1:3" ht="13.8"/>
    <row r="365" spans="1:3" ht="13.8"/>
    <row r="366" spans="1:3" ht="13.8"/>
    <row r="367" spans="1:3" ht="13.8"/>
    <row r="368" spans="1:3" ht="13.8"/>
    <row r="369" spans="1:6" ht="13.8"/>
    <row r="370" spans="1:6" ht="13.8"/>
    <row r="371" spans="1:6" ht="13.8"/>
    <row r="372" spans="1:6" ht="13.8"/>
    <row r="373" spans="1:6" ht="13.8"/>
    <row r="375" spans="1:6" ht="12.75" customHeight="1">
      <c r="A375" s="24">
        <v>8</v>
      </c>
    </row>
    <row r="384" spans="1:6" s="24" customFormat="1" ht="13.8">
      <c r="B384" s="22"/>
      <c r="C384" s="43"/>
      <c r="D384" s="22"/>
      <c r="E384" s="22"/>
      <c r="F384" s="22"/>
    </row>
    <row r="385" spans="1:6" s="24" customFormat="1" ht="13.8">
      <c r="B385" s="22"/>
      <c r="C385" s="43"/>
      <c r="D385" s="22"/>
      <c r="E385" s="22"/>
      <c r="F385" s="22"/>
    </row>
    <row r="386" spans="1:6" s="24" customFormat="1" ht="13.8">
      <c r="B386" s="22"/>
      <c r="C386" s="43"/>
      <c r="D386" s="22"/>
      <c r="E386" s="22"/>
      <c r="F386" s="22"/>
    </row>
    <row r="387" spans="1:6" s="24" customFormat="1" ht="13.8">
      <c r="B387" s="22"/>
      <c r="C387" s="43"/>
      <c r="D387" s="22"/>
      <c r="E387" s="22"/>
      <c r="F387" s="22"/>
    </row>
    <row r="388" spans="1:6" s="24" customFormat="1" ht="13.8">
      <c r="B388" s="22"/>
      <c r="C388" s="43"/>
      <c r="D388" s="22"/>
      <c r="E388" s="22"/>
      <c r="F388" s="22"/>
    </row>
    <row r="389" spans="1:6" s="24" customFormat="1" ht="13.8">
      <c r="B389" s="22"/>
      <c r="C389" s="43"/>
      <c r="D389" s="22"/>
      <c r="E389" s="22"/>
      <c r="F389" s="22"/>
    </row>
    <row r="390" spans="1:6" s="24" customFormat="1" ht="13.8">
      <c r="B390" s="22"/>
      <c r="C390" s="43"/>
      <c r="D390" s="22"/>
      <c r="E390" s="22"/>
      <c r="F390" s="22"/>
    </row>
    <row r="391" spans="1:6" s="24" customFormat="1" ht="13.8">
      <c r="B391" s="22"/>
      <c r="C391" s="43"/>
      <c r="D391" s="22"/>
      <c r="E391" s="22"/>
      <c r="F391" s="22"/>
    </row>
    <row r="392" spans="1:6" s="24" customFormat="1" ht="13.8">
      <c r="B392" s="22"/>
      <c r="C392" s="43"/>
      <c r="D392" s="22"/>
      <c r="E392" s="22"/>
      <c r="F392" s="22"/>
    </row>
    <row r="393" spans="1:6" s="24" customFormat="1" ht="13.8">
      <c r="B393" s="22"/>
      <c r="C393" s="43"/>
      <c r="D393" s="22"/>
      <c r="E393" s="22"/>
      <c r="F393" s="22"/>
    </row>
    <row r="394" spans="1:6" ht="13.8"/>
    <row r="395" spans="1:6" ht="13.8"/>
    <row r="397" spans="1:6" ht="12.75" customHeight="1">
      <c r="A397" s="24">
        <v>8</v>
      </c>
    </row>
    <row r="408" spans="1:3" ht="12.75" customHeight="1">
      <c r="A408" s="47"/>
      <c r="B408" s="45"/>
      <c r="C408" s="46"/>
    </row>
    <row r="434" spans="3:3" ht="12.75" customHeight="1">
      <c r="C434" s="48"/>
    </row>
    <row r="435" spans="3:3" ht="12.75" customHeight="1">
      <c r="C435" s="48"/>
    </row>
    <row r="436" spans="3:3" ht="12.75" customHeight="1">
      <c r="C436" s="48"/>
    </row>
    <row r="437" spans="3:3" ht="12.75" customHeight="1">
      <c r="C437" s="48"/>
    </row>
    <row r="438" spans="3:3" ht="12.75" customHeight="1">
      <c r="C438" s="48"/>
    </row>
    <row r="439" spans="3:3" ht="12.75" customHeight="1">
      <c r="C439" s="48"/>
    </row>
    <row r="440" spans="3:3" ht="12.75" customHeight="1">
      <c r="C440" s="48"/>
    </row>
    <row r="441" spans="3:3" ht="12.75" customHeight="1">
      <c r="C441" s="48"/>
    </row>
    <row r="442" spans="3:3" ht="12.75" customHeight="1">
      <c r="C442" s="48"/>
    </row>
    <row r="443" spans="3:3" ht="12.75" customHeight="1">
      <c r="C443" s="48"/>
    </row>
    <row r="444" spans="3:3" ht="12.75" customHeight="1">
      <c r="C444" s="48"/>
    </row>
    <row r="445" spans="3:3" ht="12.75" customHeight="1">
      <c r="C445" s="48"/>
    </row>
    <row r="446" spans="3:3" ht="12.75" customHeight="1">
      <c r="C446" s="48"/>
    </row>
    <row r="447" spans="3:3" ht="12.75" customHeight="1">
      <c r="C447" s="48"/>
    </row>
    <row r="448" spans="3:3" ht="12.75" customHeight="1">
      <c r="C448" s="48"/>
    </row>
    <row r="464" spans="3:3" ht="12.75" customHeight="1">
      <c r="C464" s="48"/>
    </row>
    <row r="465" spans="3:3" ht="12.75" customHeight="1">
      <c r="C465" s="48"/>
    </row>
    <row r="466" spans="3:3" ht="12.75" customHeight="1">
      <c r="C466" s="48"/>
    </row>
    <row r="467" spans="3:3" ht="12.75" customHeight="1">
      <c r="C467" s="48"/>
    </row>
    <row r="468" spans="3:3" ht="12.75" customHeight="1">
      <c r="C468" s="48"/>
    </row>
    <row r="469" spans="3:3" ht="12.75" customHeight="1">
      <c r="C469" s="48"/>
    </row>
    <row r="470" spans="3:3" ht="12.75" customHeight="1">
      <c r="C470" s="48"/>
    </row>
    <row r="471" spans="3:3" ht="12.75" customHeight="1">
      <c r="C471" s="48"/>
    </row>
    <row r="472" spans="3:3" ht="12.75" customHeight="1">
      <c r="C472" s="48"/>
    </row>
    <row r="473" spans="3:3" ht="12.75" customHeight="1">
      <c r="C473" s="48"/>
    </row>
    <row r="474" spans="3:3" ht="12.75" customHeight="1">
      <c r="C474" s="48"/>
    </row>
    <row r="475" spans="3:3" ht="12.75" customHeight="1">
      <c r="C475" s="48"/>
    </row>
    <row r="476" spans="3:3" ht="12.75" customHeight="1">
      <c r="C476" s="48"/>
    </row>
    <row r="477" spans="3:3" ht="12.75" customHeight="1">
      <c r="C477" s="48"/>
    </row>
    <row r="478" spans="3:3" ht="12.75" customHeight="1">
      <c r="C478" s="48"/>
    </row>
  </sheetData>
  <pageMargins left="0.19685039370078741" right="0.19685039370078741" top="0.19685039370078741" bottom="0.19685039370078741" header="0.19685039370078741" footer="0.19685039370078741"/>
  <pageSetup paperSize="9" fitToHeight="0" orientation="portrait" r:id="rId1"/>
  <headerFooter alignWithMargins="0"/>
  <colBreaks count="1" manualBreakCount="1">
    <brk id="3"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55"/>
  <sheetViews>
    <sheetView topLeftCell="A44" workbookViewId="0">
      <selection activeCell="Q52" sqref="Q52"/>
    </sheetView>
  </sheetViews>
  <sheetFormatPr defaultRowHeight="13.2"/>
  <cols>
    <col min="1" max="1" width="8" customWidth="1"/>
    <col min="2" max="2" width="15.109375" customWidth="1"/>
    <col min="3" max="3" width="1.109375" customWidth="1"/>
    <col min="4" max="4" width="12.6640625" customWidth="1"/>
    <col min="5" max="5" width="3.33203125" customWidth="1"/>
    <col min="6" max="6" width="12.6640625" customWidth="1"/>
    <col min="7" max="7" width="2.21875" customWidth="1"/>
    <col min="8" max="8" width="12.6640625" customWidth="1"/>
    <col min="9" max="9" width="2.21875" customWidth="1"/>
    <col min="10" max="10" width="12.6640625" customWidth="1"/>
    <col min="11" max="11" width="1.109375" customWidth="1"/>
    <col min="12" max="13" width="15.109375" customWidth="1"/>
    <col min="14" max="14" width="43.109375" customWidth="1"/>
    <col min="15" max="15" width="15.109375" customWidth="1"/>
  </cols>
  <sheetData>
    <row r="1" spans="1:15" ht="38.549999999999997" customHeight="1">
      <c r="A1" s="111" t="s">
        <v>0</v>
      </c>
      <c r="B1" s="111"/>
      <c r="C1" s="111"/>
      <c r="D1" s="111"/>
      <c r="E1" s="111"/>
      <c r="F1" s="111"/>
      <c r="G1" s="111"/>
      <c r="H1" s="111"/>
      <c r="I1" s="111"/>
      <c r="J1" s="111"/>
      <c r="K1" s="111"/>
      <c r="L1" s="111"/>
      <c r="M1" s="111"/>
      <c r="N1" s="111"/>
      <c r="O1" s="111"/>
    </row>
    <row r="2" spans="1:15" ht="34.950000000000003" customHeight="1">
      <c r="A2" s="1" t="s">
        <v>1</v>
      </c>
      <c r="B2" s="112" t="s">
        <v>2</v>
      </c>
      <c r="C2" s="112"/>
      <c r="D2" s="112" t="s">
        <v>3</v>
      </c>
      <c r="E2" s="112"/>
      <c r="F2" s="112" t="s">
        <v>4</v>
      </c>
      <c r="G2" s="112"/>
      <c r="H2" s="113" t="s">
        <v>5</v>
      </c>
      <c r="I2" s="113"/>
      <c r="J2" s="113" t="s">
        <v>6</v>
      </c>
      <c r="K2" s="113"/>
      <c r="L2" s="3" t="s">
        <v>7</v>
      </c>
      <c r="M2" s="2" t="s">
        <v>8</v>
      </c>
      <c r="N2" s="2" t="s">
        <v>9</v>
      </c>
      <c r="O2" s="2" t="s">
        <v>192</v>
      </c>
    </row>
    <row r="3" spans="1:15" ht="39" customHeight="1">
      <c r="A3" s="4">
        <v>1</v>
      </c>
      <c r="B3" s="114" t="s">
        <v>10</v>
      </c>
      <c r="C3" s="114"/>
      <c r="D3" s="114" t="s">
        <v>11</v>
      </c>
      <c r="E3" s="114"/>
      <c r="F3" s="114" t="s">
        <v>11</v>
      </c>
      <c r="G3" s="114"/>
      <c r="H3" s="114" t="s">
        <v>12</v>
      </c>
      <c r="I3" s="114"/>
      <c r="J3" s="114" t="s">
        <v>13</v>
      </c>
      <c r="K3" s="114"/>
      <c r="L3" s="6" t="s">
        <v>14</v>
      </c>
      <c r="M3" s="5" t="s">
        <v>15</v>
      </c>
      <c r="N3" s="5" t="s">
        <v>16</v>
      </c>
      <c r="O3" s="6"/>
    </row>
    <row r="4" spans="1:15" ht="52.05" customHeight="1">
      <c r="A4" s="4">
        <v>2</v>
      </c>
      <c r="B4" s="114" t="s">
        <v>17</v>
      </c>
      <c r="C4" s="114"/>
      <c r="D4" s="114" t="s">
        <v>11</v>
      </c>
      <c r="E4" s="114"/>
      <c r="F4" s="114" t="s">
        <v>11</v>
      </c>
      <c r="G4" s="114"/>
      <c r="H4" s="115" t="s">
        <v>18</v>
      </c>
      <c r="I4" s="115"/>
      <c r="J4" s="114" t="s">
        <v>13</v>
      </c>
      <c r="K4" s="114"/>
      <c r="L4" s="5" t="s">
        <v>13</v>
      </c>
      <c r="M4" s="5" t="s">
        <v>13</v>
      </c>
      <c r="N4" s="5" t="s">
        <v>19</v>
      </c>
      <c r="O4" s="6"/>
    </row>
    <row r="5" spans="1:15" ht="127.95" customHeight="1">
      <c r="A5" s="7" t="s">
        <v>20</v>
      </c>
      <c r="B5" s="114" t="s">
        <v>21</v>
      </c>
      <c r="C5" s="114"/>
      <c r="D5" s="114" t="s">
        <v>11</v>
      </c>
      <c r="E5" s="114"/>
      <c r="F5" s="114" t="s">
        <v>11</v>
      </c>
      <c r="G5" s="114"/>
      <c r="H5" s="115" t="s">
        <v>22</v>
      </c>
      <c r="I5" s="115"/>
      <c r="J5" s="115" t="s">
        <v>23</v>
      </c>
      <c r="K5" s="115"/>
      <c r="L5" s="5" t="s">
        <v>13</v>
      </c>
      <c r="M5" s="5" t="s">
        <v>13</v>
      </c>
      <c r="N5" s="6" t="s">
        <v>24</v>
      </c>
      <c r="O5" s="6"/>
    </row>
    <row r="6" spans="1:15" ht="64.05" customHeight="1">
      <c r="A6" s="7" t="s">
        <v>25</v>
      </c>
      <c r="B6" s="114" t="s">
        <v>26</v>
      </c>
      <c r="C6" s="114"/>
      <c r="D6" s="114" t="s">
        <v>11</v>
      </c>
      <c r="E6" s="114"/>
      <c r="F6" s="114" t="s">
        <v>11</v>
      </c>
      <c r="G6" s="114"/>
      <c r="H6" s="115" t="s">
        <v>27</v>
      </c>
      <c r="I6" s="115"/>
      <c r="J6" s="114" t="s">
        <v>13</v>
      </c>
      <c r="K6" s="114"/>
      <c r="L6" s="5" t="s">
        <v>13</v>
      </c>
      <c r="M6" s="5" t="s">
        <v>13</v>
      </c>
      <c r="N6" s="6" t="s">
        <v>28</v>
      </c>
      <c r="O6" s="6"/>
    </row>
    <row r="7" spans="1:15" ht="64.8" customHeight="1">
      <c r="A7" s="7" t="s">
        <v>29</v>
      </c>
      <c r="B7" s="114" t="s">
        <v>17</v>
      </c>
      <c r="C7" s="114"/>
      <c r="D7" s="114" t="s">
        <v>11</v>
      </c>
      <c r="E7" s="114"/>
      <c r="F7" s="114" t="s">
        <v>11</v>
      </c>
      <c r="G7" s="114"/>
      <c r="H7" s="115" t="s">
        <v>30</v>
      </c>
      <c r="I7" s="115"/>
      <c r="J7" s="114" t="s">
        <v>13</v>
      </c>
      <c r="K7" s="114"/>
      <c r="L7" s="5" t="s">
        <v>13</v>
      </c>
      <c r="M7" s="5" t="s">
        <v>13</v>
      </c>
      <c r="N7" s="5" t="s">
        <v>31</v>
      </c>
      <c r="O7" s="6"/>
    </row>
    <row r="8" spans="1:15" ht="25.5" customHeight="1">
      <c r="A8" s="1" t="s">
        <v>1</v>
      </c>
      <c r="B8" s="112" t="s">
        <v>2</v>
      </c>
      <c r="C8" s="112"/>
      <c r="D8" s="112" t="s">
        <v>3</v>
      </c>
      <c r="E8" s="112"/>
      <c r="F8" s="112" t="s">
        <v>4</v>
      </c>
      <c r="G8" s="112"/>
      <c r="H8" s="113" t="s">
        <v>5</v>
      </c>
      <c r="I8" s="113"/>
      <c r="J8" s="113" t="s">
        <v>6</v>
      </c>
      <c r="K8" s="113"/>
      <c r="L8" s="3" t="s">
        <v>7</v>
      </c>
      <c r="M8" s="2" t="s">
        <v>8</v>
      </c>
      <c r="N8" s="2" t="s">
        <v>9</v>
      </c>
      <c r="O8" s="2"/>
    </row>
    <row r="9" spans="1:15" ht="52.05" customHeight="1">
      <c r="A9" s="7" t="s">
        <v>32</v>
      </c>
      <c r="B9" s="114" t="s">
        <v>17</v>
      </c>
      <c r="C9" s="114"/>
      <c r="D9" s="114" t="s">
        <v>11</v>
      </c>
      <c r="E9" s="114"/>
      <c r="F9" s="114" t="s">
        <v>11</v>
      </c>
      <c r="G9" s="114"/>
      <c r="H9" s="115" t="s">
        <v>33</v>
      </c>
      <c r="I9" s="115"/>
      <c r="J9" s="114" t="s">
        <v>13</v>
      </c>
      <c r="K9" s="114"/>
      <c r="L9" s="5" t="s">
        <v>13</v>
      </c>
      <c r="M9" s="5" t="s">
        <v>13</v>
      </c>
      <c r="N9" s="5" t="s">
        <v>34</v>
      </c>
      <c r="O9" s="6"/>
    </row>
    <row r="10" spans="1:15" ht="39" customHeight="1">
      <c r="A10" s="4">
        <v>3</v>
      </c>
      <c r="B10" s="115" t="s">
        <v>35</v>
      </c>
      <c r="C10" s="115"/>
      <c r="D10" s="114" t="s">
        <v>36</v>
      </c>
      <c r="E10" s="114"/>
      <c r="F10" s="115" t="s">
        <v>37</v>
      </c>
      <c r="G10" s="115"/>
      <c r="H10" s="115" t="s">
        <v>38</v>
      </c>
      <c r="I10" s="115"/>
      <c r="J10" s="115" t="s">
        <v>39</v>
      </c>
      <c r="K10" s="115"/>
      <c r="L10" s="5" t="s">
        <v>40</v>
      </c>
      <c r="M10" s="6" t="s">
        <v>41</v>
      </c>
      <c r="N10" s="6" t="s">
        <v>42</v>
      </c>
      <c r="O10" s="6"/>
    </row>
    <row r="11" spans="1:15" ht="30" customHeight="1">
      <c r="A11" s="4">
        <v>4</v>
      </c>
      <c r="B11" s="114" t="s">
        <v>43</v>
      </c>
      <c r="C11" s="114"/>
      <c r="D11" s="114" t="s">
        <v>44</v>
      </c>
      <c r="E11" s="114"/>
      <c r="F11" s="114" t="s">
        <v>45</v>
      </c>
      <c r="G11" s="114"/>
      <c r="H11" s="115" t="s">
        <v>46</v>
      </c>
      <c r="I11" s="115"/>
      <c r="J11" s="115" t="s">
        <v>47</v>
      </c>
      <c r="K11" s="115"/>
      <c r="L11" s="5" t="s">
        <v>13</v>
      </c>
      <c r="M11" s="5" t="s">
        <v>13</v>
      </c>
      <c r="N11" s="6"/>
      <c r="O11" s="6"/>
    </row>
    <row r="12" spans="1:15" ht="30" customHeight="1">
      <c r="A12" s="7" t="s">
        <v>48</v>
      </c>
      <c r="B12" s="114" t="s">
        <v>49</v>
      </c>
      <c r="C12" s="114"/>
      <c r="D12" s="114" t="s">
        <v>44</v>
      </c>
      <c r="E12" s="114"/>
      <c r="F12" s="114" t="s">
        <v>50</v>
      </c>
      <c r="G12" s="114"/>
      <c r="H12" s="115" t="s">
        <v>51</v>
      </c>
      <c r="I12" s="115"/>
      <c r="J12" s="115" t="s">
        <v>52</v>
      </c>
      <c r="K12" s="115"/>
      <c r="L12" s="5" t="s">
        <v>13</v>
      </c>
      <c r="M12" s="5" t="s">
        <v>13</v>
      </c>
      <c r="N12" s="6"/>
      <c r="O12" s="6"/>
    </row>
    <row r="13" spans="1:15" ht="25.95" customHeight="1">
      <c r="A13" s="4">
        <v>5</v>
      </c>
      <c r="B13" s="115" t="s">
        <v>53</v>
      </c>
      <c r="C13" s="115"/>
      <c r="D13" s="114" t="s">
        <v>54</v>
      </c>
      <c r="E13" s="114"/>
      <c r="F13" s="114" t="s">
        <v>55</v>
      </c>
      <c r="G13" s="114"/>
      <c r="H13" s="115" t="s">
        <v>56</v>
      </c>
      <c r="I13" s="115"/>
      <c r="J13" s="114" t="s">
        <v>57</v>
      </c>
      <c r="K13" s="114"/>
      <c r="L13" s="5" t="s">
        <v>13</v>
      </c>
      <c r="M13" s="5" t="s">
        <v>13</v>
      </c>
      <c r="N13" s="8"/>
      <c r="O13" s="8"/>
    </row>
    <row r="14" spans="1:15" ht="91.05" customHeight="1">
      <c r="A14" s="4">
        <v>6</v>
      </c>
      <c r="B14" s="114" t="s">
        <v>58</v>
      </c>
      <c r="C14" s="114"/>
      <c r="D14" s="114" t="s">
        <v>11</v>
      </c>
      <c r="E14" s="114"/>
      <c r="F14" s="114" t="s">
        <v>11</v>
      </c>
      <c r="G14" s="114"/>
      <c r="H14" s="115" t="s">
        <v>59</v>
      </c>
      <c r="I14" s="115"/>
      <c r="J14" s="114" t="s">
        <v>13</v>
      </c>
      <c r="K14" s="114"/>
      <c r="L14" s="5" t="s">
        <v>60</v>
      </c>
      <c r="M14" s="5" t="s">
        <v>15</v>
      </c>
      <c r="N14" s="6" t="s">
        <v>61</v>
      </c>
      <c r="O14" s="6"/>
    </row>
    <row r="15" spans="1:15" ht="25.95" customHeight="1">
      <c r="A15" s="4">
        <v>7</v>
      </c>
      <c r="B15" s="115" t="s">
        <v>62</v>
      </c>
      <c r="C15" s="115"/>
      <c r="D15" s="114" t="s">
        <v>63</v>
      </c>
      <c r="E15" s="114"/>
      <c r="F15" s="114" t="s">
        <v>64</v>
      </c>
      <c r="G15" s="114"/>
      <c r="H15" s="114" t="s">
        <v>13</v>
      </c>
      <c r="I15" s="114"/>
      <c r="J15" s="114" t="s">
        <v>13</v>
      </c>
      <c r="K15" s="114"/>
      <c r="L15" s="5" t="s">
        <v>13</v>
      </c>
      <c r="M15" s="5" t="s">
        <v>13</v>
      </c>
      <c r="N15" s="8"/>
      <c r="O15" s="8"/>
    </row>
    <row r="16" spans="1:15" ht="52.2" customHeight="1">
      <c r="A16" s="4">
        <v>8</v>
      </c>
      <c r="B16" s="114" t="s">
        <v>65</v>
      </c>
      <c r="C16" s="114"/>
      <c r="D16" s="114" t="s">
        <v>66</v>
      </c>
      <c r="E16" s="114"/>
      <c r="F16" s="114" t="s">
        <v>67</v>
      </c>
      <c r="G16" s="114"/>
      <c r="H16" s="114" t="s">
        <v>68</v>
      </c>
      <c r="I16" s="114"/>
      <c r="J16" s="114" t="s">
        <v>69</v>
      </c>
      <c r="K16" s="114"/>
      <c r="L16" s="5" t="s">
        <v>13</v>
      </c>
      <c r="M16" s="5" t="s">
        <v>13</v>
      </c>
      <c r="N16" s="6" t="s">
        <v>70</v>
      </c>
      <c r="O16" s="6"/>
    </row>
    <row r="17" spans="1:15" ht="25.95" customHeight="1">
      <c r="A17" s="116" t="s">
        <v>71</v>
      </c>
      <c r="B17" s="116"/>
      <c r="C17" s="116"/>
      <c r="D17" s="116"/>
      <c r="E17" s="116"/>
      <c r="F17" s="116"/>
      <c r="G17" s="116"/>
      <c r="H17" s="116"/>
      <c r="I17" s="116"/>
      <c r="J17" s="116"/>
      <c r="K17" s="116"/>
      <c r="L17" s="116"/>
      <c r="M17" s="116"/>
      <c r="N17" s="116"/>
      <c r="O17" s="116"/>
    </row>
    <row r="18" spans="1:15" ht="25.5" customHeight="1">
      <c r="A18" s="1" t="s">
        <v>1</v>
      </c>
      <c r="B18" s="112" t="s">
        <v>2</v>
      </c>
      <c r="C18" s="112"/>
      <c r="D18" s="112" t="s">
        <v>3</v>
      </c>
      <c r="E18" s="112"/>
      <c r="F18" s="112" t="s">
        <v>4</v>
      </c>
      <c r="G18" s="112"/>
      <c r="H18" s="113" t="s">
        <v>5</v>
      </c>
      <c r="I18" s="113"/>
      <c r="J18" s="113" t="s">
        <v>6</v>
      </c>
      <c r="K18" s="113"/>
      <c r="L18" s="3" t="s">
        <v>7</v>
      </c>
      <c r="M18" s="2" t="s">
        <v>8</v>
      </c>
      <c r="N18" s="2" t="s">
        <v>9</v>
      </c>
      <c r="O18" s="2"/>
    </row>
    <row r="19" spans="1:15" ht="91.05" customHeight="1">
      <c r="A19" s="4">
        <v>9</v>
      </c>
      <c r="B19" s="114" t="s">
        <v>72</v>
      </c>
      <c r="C19" s="114"/>
      <c r="D19" s="114" t="s">
        <v>73</v>
      </c>
      <c r="E19" s="114"/>
      <c r="F19" s="114" t="s">
        <v>74</v>
      </c>
      <c r="G19" s="114"/>
      <c r="H19" s="115" t="s">
        <v>75</v>
      </c>
      <c r="I19" s="115"/>
      <c r="J19" s="115" t="s">
        <v>76</v>
      </c>
      <c r="K19" s="115"/>
      <c r="L19" s="6" t="s">
        <v>77</v>
      </c>
      <c r="M19" s="6" t="s">
        <v>78</v>
      </c>
      <c r="N19" s="5" t="s">
        <v>13</v>
      </c>
      <c r="O19" s="6"/>
    </row>
    <row r="20" spans="1:15" ht="25.95" customHeight="1">
      <c r="A20" s="7" t="s">
        <v>79</v>
      </c>
      <c r="B20" s="114" t="s">
        <v>80</v>
      </c>
      <c r="C20" s="114"/>
      <c r="D20" s="114" t="s">
        <v>54</v>
      </c>
      <c r="E20" s="114"/>
      <c r="F20" s="114" t="s">
        <v>81</v>
      </c>
      <c r="G20" s="114"/>
      <c r="H20" s="115" t="s">
        <v>82</v>
      </c>
      <c r="I20" s="115"/>
      <c r="J20" s="114" t="s">
        <v>57</v>
      </c>
      <c r="K20" s="114"/>
      <c r="L20" s="5" t="s">
        <v>13</v>
      </c>
      <c r="M20" s="5" t="s">
        <v>13</v>
      </c>
      <c r="N20" s="5" t="s">
        <v>13</v>
      </c>
      <c r="O20" s="8"/>
    </row>
    <row r="21" spans="1:15" ht="25.95" customHeight="1">
      <c r="A21" s="7" t="s">
        <v>79</v>
      </c>
      <c r="B21" s="115" t="s">
        <v>83</v>
      </c>
      <c r="C21" s="115"/>
      <c r="D21" s="114" t="s">
        <v>54</v>
      </c>
      <c r="E21" s="114"/>
      <c r="F21" s="114" t="s">
        <v>84</v>
      </c>
      <c r="G21" s="114"/>
      <c r="H21" s="115" t="s">
        <v>82</v>
      </c>
      <c r="I21" s="115"/>
      <c r="J21" s="114" t="s">
        <v>85</v>
      </c>
      <c r="K21" s="114"/>
      <c r="L21" s="5" t="s">
        <v>13</v>
      </c>
      <c r="M21" s="5" t="s">
        <v>13</v>
      </c>
      <c r="N21" s="5" t="s">
        <v>13</v>
      </c>
      <c r="O21" s="8"/>
    </row>
    <row r="22" spans="1:15" ht="57" customHeight="1">
      <c r="A22" s="4">
        <v>11</v>
      </c>
      <c r="B22" s="114" t="s">
        <v>86</v>
      </c>
      <c r="C22" s="114"/>
      <c r="D22" s="114" t="s">
        <v>87</v>
      </c>
      <c r="E22" s="114"/>
      <c r="F22" s="114" t="s">
        <v>88</v>
      </c>
      <c r="G22" s="114"/>
      <c r="H22" s="115" t="s">
        <v>89</v>
      </c>
      <c r="I22" s="115"/>
      <c r="J22" s="114" t="s">
        <v>90</v>
      </c>
      <c r="K22" s="114"/>
      <c r="L22" s="5" t="s">
        <v>13</v>
      </c>
      <c r="M22" s="5" t="s">
        <v>13</v>
      </c>
      <c r="N22" s="6" t="s">
        <v>91</v>
      </c>
      <c r="O22" s="6"/>
    </row>
    <row r="23" spans="1:15" ht="25.95" customHeight="1">
      <c r="A23" s="4">
        <v>12</v>
      </c>
      <c r="B23" s="115" t="s">
        <v>92</v>
      </c>
      <c r="C23" s="115"/>
      <c r="D23" s="114" t="s">
        <v>11</v>
      </c>
      <c r="E23" s="114"/>
      <c r="F23" s="114" t="s">
        <v>11</v>
      </c>
      <c r="G23" s="114"/>
      <c r="H23" s="115" t="s">
        <v>93</v>
      </c>
      <c r="I23" s="115"/>
      <c r="J23" s="114" t="s">
        <v>13</v>
      </c>
      <c r="K23" s="114"/>
      <c r="L23" s="5" t="s">
        <v>13</v>
      </c>
      <c r="M23" s="5" t="s">
        <v>13</v>
      </c>
      <c r="N23" s="5" t="s">
        <v>94</v>
      </c>
      <c r="O23" s="8"/>
    </row>
    <row r="24" spans="1:15" ht="13.05" customHeight="1">
      <c r="A24" s="4">
        <v>13</v>
      </c>
      <c r="B24" s="114" t="s">
        <v>13</v>
      </c>
      <c r="C24" s="114"/>
      <c r="D24" s="114" t="s">
        <v>13</v>
      </c>
      <c r="E24" s="114"/>
      <c r="F24" s="114" t="s">
        <v>13</v>
      </c>
      <c r="G24" s="114"/>
      <c r="H24" s="114" t="s">
        <v>13</v>
      </c>
      <c r="I24" s="114"/>
      <c r="J24" s="114" t="s">
        <v>13</v>
      </c>
      <c r="K24" s="114"/>
      <c r="L24" s="5" t="s">
        <v>13</v>
      </c>
      <c r="M24" s="5" t="s">
        <v>13</v>
      </c>
      <c r="N24" s="5" t="s">
        <v>13</v>
      </c>
      <c r="O24" s="9"/>
    </row>
    <row r="25" spans="1:15" ht="43.95" customHeight="1">
      <c r="A25" s="4">
        <v>14</v>
      </c>
      <c r="B25" s="114" t="s">
        <v>95</v>
      </c>
      <c r="C25" s="114"/>
      <c r="D25" s="114" t="s">
        <v>96</v>
      </c>
      <c r="E25" s="114"/>
      <c r="F25" s="114" t="s">
        <v>97</v>
      </c>
      <c r="G25" s="114"/>
      <c r="H25" s="114" t="s">
        <v>98</v>
      </c>
      <c r="I25" s="114"/>
      <c r="J25" s="114" t="s">
        <v>13</v>
      </c>
      <c r="K25" s="114"/>
      <c r="L25" s="5" t="s">
        <v>13</v>
      </c>
      <c r="M25" s="5" t="s">
        <v>13</v>
      </c>
      <c r="N25" s="6"/>
      <c r="O25" s="6"/>
    </row>
    <row r="26" spans="1:15" ht="34.5" customHeight="1">
      <c r="A26" s="4">
        <v>15</v>
      </c>
      <c r="B26" s="114" t="s">
        <v>99</v>
      </c>
      <c r="C26" s="114"/>
      <c r="D26" s="114" t="s">
        <v>11</v>
      </c>
      <c r="E26" s="114"/>
      <c r="F26" s="114" t="s">
        <v>11</v>
      </c>
      <c r="G26" s="114"/>
      <c r="H26" s="114" t="s">
        <v>100</v>
      </c>
      <c r="I26" s="114"/>
      <c r="J26" s="114" t="s">
        <v>101</v>
      </c>
      <c r="K26" s="114"/>
      <c r="L26" s="5" t="s">
        <v>13</v>
      </c>
      <c r="M26" s="5" t="s">
        <v>13</v>
      </c>
      <c r="N26" s="5" t="s">
        <v>102</v>
      </c>
      <c r="O26" s="6"/>
    </row>
    <row r="27" spans="1:15" ht="26.25" customHeight="1">
      <c r="A27" s="116" t="s">
        <v>71</v>
      </c>
      <c r="B27" s="116"/>
      <c r="C27" s="116"/>
      <c r="D27" s="116"/>
      <c r="E27" s="116"/>
      <c r="F27" s="116"/>
      <c r="G27" s="116"/>
      <c r="H27" s="116"/>
      <c r="I27" s="116"/>
      <c r="J27" s="116"/>
      <c r="K27" s="116"/>
      <c r="L27" s="116"/>
      <c r="M27" s="116"/>
      <c r="N27" s="116"/>
      <c r="O27" s="116"/>
    </row>
    <row r="28" spans="1:15" ht="25.5" customHeight="1">
      <c r="A28" s="1" t="s">
        <v>1</v>
      </c>
      <c r="B28" s="112" t="s">
        <v>2</v>
      </c>
      <c r="C28" s="112"/>
      <c r="D28" s="112" t="s">
        <v>3</v>
      </c>
      <c r="E28" s="112"/>
      <c r="F28" s="112" t="s">
        <v>4</v>
      </c>
      <c r="G28" s="112"/>
      <c r="H28" s="113" t="s">
        <v>5</v>
      </c>
      <c r="I28" s="113"/>
      <c r="J28" s="113" t="s">
        <v>6</v>
      </c>
      <c r="K28" s="113"/>
      <c r="L28" s="3" t="s">
        <v>7</v>
      </c>
      <c r="M28" s="2" t="s">
        <v>8</v>
      </c>
      <c r="N28" s="2" t="s">
        <v>9</v>
      </c>
      <c r="O28" s="2"/>
    </row>
    <row r="29" spans="1:15" ht="25.95" customHeight="1">
      <c r="A29" s="4">
        <v>16</v>
      </c>
      <c r="B29" s="114" t="s">
        <v>103</v>
      </c>
      <c r="C29" s="114"/>
      <c r="D29" s="114" t="s">
        <v>104</v>
      </c>
      <c r="E29" s="114"/>
      <c r="F29" s="114" t="s">
        <v>105</v>
      </c>
      <c r="G29" s="114"/>
      <c r="H29" s="115" t="s">
        <v>106</v>
      </c>
      <c r="I29" s="115"/>
      <c r="J29" s="114" t="s">
        <v>13</v>
      </c>
      <c r="K29" s="114"/>
      <c r="L29" s="5" t="s">
        <v>13</v>
      </c>
      <c r="M29" s="5" t="s">
        <v>13</v>
      </c>
      <c r="N29" s="5" t="s">
        <v>13</v>
      </c>
      <c r="O29" s="8"/>
    </row>
    <row r="30" spans="1:15" ht="39" customHeight="1">
      <c r="A30" s="4">
        <v>17</v>
      </c>
      <c r="B30" s="114" t="s">
        <v>107</v>
      </c>
      <c r="C30" s="114"/>
      <c r="D30" s="114" t="s">
        <v>108</v>
      </c>
      <c r="E30" s="114"/>
      <c r="F30" s="114" t="s">
        <v>109</v>
      </c>
      <c r="G30" s="114"/>
      <c r="H30" s="115" t="s">
        <v>110</v>
      </c>
      <c r="I30" s="115"/>
      <c r="J30" s="114" t="s">
        <v>69</v>
      </c>
      <c r="K30" s="114"/>
      <c r="L30" s="5" t="s">
        <v>101</v>
      </c>
      <c r="M30" s="5" t="s">
        <v>101</v>
      </c>
      <c r="N30" s="5" t="s">
        <v>111</v>
      </c>
      <c r="O30" s="6"/>
    </row>
    <row r="31" spans="1:15" ht="13.05" customHeight="1">
      <c r="A31" s="4">
        <v>18</v>
      </c>
      <c r="B31" s="114" t="s">
        <v>13</v>
      </c>
      <c r="C31" s="114"/>
      <c r="D31" s="117"/>
      <c r="E31" s="117"/>
      <c r="F31" s="117"/>
      <c r="G31" s="117"/>
      <c r="H31" s="117"/>
      <c r="I31" s="117"/>
      <c r="J31" s="117"/>
      <c r="K31" s="117"/>
      <c r="L31" s="9"/>
      <c r="M31" s="9"/>
      <c r="N31" s="9"/>
      <c r="O31" s="9"/>
    </row>
    <row r="32" spans="1:15" ht="13.05" customHeight="1">
      <c r="A32" s="4">
        <v>19</v>
      </c>
      <c r="B32" s="114" t="s">
        <v>13</v>
      </c>
      <c r="C32" s="114"/>
      <c r="D32" s="117"/>
      <c r="E32" s="117"/>
      <c r="F32" s="117"/>
      <c r="G32" s="117"/>
      <c r="H32" s="117"/>
      <c r="I32" s="117"/>
      <c r="J32" s="117"/>
      <c r="K32" s="117"/>
      <c r="L32" s="9"/>
      <c r="M32" s="9"/>
      <c r="N32" s="9"/>
      <c r="O32" s="9"/>
    </row>
    <row r="33" spans="1:15" ht="25.95" customHeight="1">
      <c r="A33" s="4">
        <v>20</v>
      </c>
      <c r="B33" s="114" t="s">
        <v>112</v>
      </c>
      <c r="C33" s="114"/>
      <c r="D33" s="115" t="s">
        <v>113</v>
      </c>
      <c r="E33" s="115"/>
      <c r="F33" s="118"/>
      <c r="G33" s="118"/>
      <c r="H33" s="118"/>
      <c r="I33" s="118"/>
      <c r="J33" s="114" t="s">
        <v>114</v>
      </c>
      <c r="K33" s="114"/>
      <c r="L33" s="114"/>
      <c r="M33" s="114"/>
      <c r="N33" s="5" t="s">
        <v>115</v>
      </c>
      <c r="O33" s="8"/>
    </row>
    <row r="34" spans="1:15" ht="39" customHeight="1">
      <c r="A34" s="4">
        <v>21</v>
      </c>
      <c r="B34" s="115" t="s">
        <v>116</v>
      </c>
      <c r="C34" s="115"/>
      <c r="D34" s="114" t="s">
        <v>11</v>
      </c>
      <c r="E34" s="114"/>
      <c r="F34" s="114" t="s">
        <v>11</v>
      </c>
      <c r="G34" s="114"/>
      <c r="H34" s="115" t="s">
        <v>117</v>
      </c>
      <c r="I34" s="115"/>
      <c r="J34" s="114" t="s">
        <v>13</v>
      </c>
      <c r="K34" s="114"/>
      <c r="L34" s="5" t="s">
        <v>13</v>
      </c>
      <c r="M34" s="5" t="s">
        <v>13</v>
      </c>
      <c r="N34" s="5" t="s">
        <v>118</v>
      </c>
      <c r="O34" s="6"/>
    </row>
    <row r="35" spans="1:15" ht="40.049999999999997" customHeight="1">
      <c r="A35" s="4">
        <v>22</v>
      </c>
      <c r="B35" s="114" t="s">
        <v>119</v>
      </c>
      <c r="C35" s="114"/>
      <c r="D35" s="114" t="s">
        <v>120</v>
      </c>
      <c r="E35" s="114"/>
      <c r="F35" s="114" t="s">
        <v>121</v>
      </c>
      <c r="G35" s="114"/>
      <c r="H35" s="115" t="s">
        <v>122</v>
      </c>
      <c r="I35" s="115"/>
      <c r="J35" s="115" t="s">
        <v>123</v>
      </c>
      <c r="K35" s="115"/>
      <c r="L35" s="6" t="s">
        <v>124</v>
      </c>
      <c r="M35" s="5" t="s">
        <v>125</v>
      </c>
      <c r="N35" s="5" t="s">
        <v>126</v>
      </c>
      <c r="O35" s="6"/>
    </row>
    <row r="36" spans="1:15" ht="51" customHeight="1">
      <c r="A36" s="4">
        <v>23</v>
      </c>
      <c r="B36" s="114" t="s">
        <v>127</v>
      </c>
      <c r="C36" s="114"/>
      <c r="D36" s="114" t="s">
        <v>11</v>
      </c>
      <c r="E36" s="114"/>
      <c r="F36" s="114" t="s">
        <v>11</v>
      </c>
      <c r="G36" s="114"/>
      <c r="H36" s="115" t="s">
        <v>128</v>
      </c>
      <c r="I36" s="115"/>
      <c r="J36" s="114" t="s">
        <v>114</v>
      </c>
      <c r="K36" s="114"/>
      <c r="L36" s="114"/>
      <c r="M36" s="114"/>
      <c r="N36" s="6" t="s">
        <v>129</v>
      </c>
      <c r="O36" s="6"/>
    </row>
    <row r="37" spans="1:15" ht="26.7" customHeight="1">
      <c r="A37" s="4">
        <v>24</v>
      </c>
      <c r="B37" s="114" t="s">
        <v>80</v>
      </c>
      <c r="C37" s="114"/>
      <c r="D37" s="114" t="s">
        <v>54</v>
      </c>
      <c r="E37" s="114"/>
      <c r="F37" s="114" t="s">
        <v>81</v>
      </c>
      <c r="G37" s="114"/>
      <c r="H37" s="115" t="s">
        <v>82</v>
      </c>
      <c r="I37" s="115"/>
      <c r="J37" s="114" t="s">
        <v>57</v>
      </c>
      <c r="K37" s="114"/>
      <c r="L37" s="5" t="s">
        <v>13</v>
      </c>
      <c r="M37" s="5" t="s">
        <v>13</v>
      </c>
      <c r="N37" s="5" t="s">
        <v>13</v>
      </c>
      <c r="O37" s="8"/>
    </row>
    <row r="38" spans="1:15" ht="26.55" customHeight="1">
      <c r="A38" s="116" t="s">
        <v>71</v>
      </c>
      <c r="B38" s="116"/>
      <c r="C38" s="116"/>
      <c r="D38" s="116"/>
      <c r="E38" s="116"/>
      <c r="F38" s="116"/>
      <c r="G38" s="116"/>
      <c r="H38" s="116"/>
      <c r="I38" s="116"/>
      <c r="J38" s="116"/>
      <c r="K38" s="116"/>
      <c r="L38" s="116"/>
      <c r="M38" s="116"/>
      <c r="N38" s="116"/>
      <c r="O38" s="116"/>
    </row>
    <row r="39" spans="1:15" ht="25.95" customHeight="1">
      <c r="A39" s="1" t="s">
        <v>1</v>
      </c>
      <c r="B39" s="112" t="s">
        <v>2</v>
      </c>
      <c r="C39" s="112"/>
      <c r="D39" s="112" t="s">
        <v>3</v>
      </c>
      <c r="E39" s="112"/>
      <c r="F39" s="112" t="s">
        <v>4</v>
      </c>
      <c r="G39" s="112"/>
      <c r="H39" s="113" t="s">
        <v>5</v>
      </c>
      <c r="I39" s="113"/>
      <c r="J39" s="113" t="s">
        <v>6</v>
      </c>
      <c r="K39" s="113"/>
      <c r="L39" s="3" t="s">
        <v>7</v>
      </c>
      <c r="M39" s="2" t="s">
        <v>8</v>
      </c>
      <c r="N39" s="2" t="s">
        <v>9</v>
      </c>
      <c r="O39" s="2"/>
    </row>
    <row r="40" spans="1:15" ht="25.95" customHeight="1">
      <c r="A40" s="4">
        <v>25</v>
      </c>
      <c r="B40" s="114" t="s">
        <v>130</v>
      </c>
      <c r="C40" s="114"/>
      <c r="D40" s="115" t="s">
        <v>131</v>
      </c>
      <c r="E40" s="115"/>
      <c r="F40" s="114" t="s">
        <v>132</v>
      </c>
      <c r="G40" s="114"/>
      <c r="H40" s="115" t="s">
        <v>133</v>
      </c>
      <c r="I40" s="115"/>
      <c r="J40" s="115" t="s">
        <v>134</v>
      </c>
      <c r="K40" s="115"/>
      <c r="L40" s="5" t="s">
        <v>13</v>
      </c>
      <c r="M40" s="5" t="s">
        <v>13</v>
      </c>
      <c r="N40" s="8"/>
      <c r="O40" s="10"/>
    </row>
    <row r="41" spans="1:15" ht="39" customHeight="1">
      <c r="A41" s="119">
        <v>26</v>
      </c>
      <c r="B41" s="114" t="s">
        <v>135</v>
      </c>
      <c r="C41" s="114"/>
      <c r="D41" s="114" t="s">
        <v>136</v>
      </c>
      <c r="E41" s="114"/>
      <c r="F41" s="114" t="s">
        <v>137</v>
      </c>
      <c r="G41" s="114"/>
      <c r="H41" s="115" t="s">
        <v>138</v>
      </c>
      <c r="I41" s="115"/>
      <c r="J41" s="115" t="s">
        <v>139</v>
      </c>
      <c r="K41" s="115"/>
      <c r="L41" s="5" t="s">
        <v>140</v>
      </c>
      <c r="M41" s="5" t="s">
        <v>15</v>
      </c>
      <c r="N41" s="6" t="s">
        <v>141</v>
      </c>
      <c r="O41" s="10"/>
    </row>
    <row r="42" spans="1:15" ht="25.95" customHeight="1">
      <c r="A42" s="119"/>
      <c r="B42" s="114" t="s">
        <v>142</v>
      </c>
      <c r="C42" s="114"/>
      <c r="D42" s="114" t="s">
        <v>136</v>
      </c>
      <c r="E42" s="114"/>
      <c r="F42" s="115" t="s">
        <v>143</v>
      </c>
      <c r="G42" s="115"/>
      <c r="H42" s="115" t="s">
        <v>144</v>
      </c>
      <c r="I42" s="115"/>
      <c r="J42" s="114" t="s">
        <v>85</v>
      </c>
      <c r="K42" s="114"/>
      <c r="L42" s="5" t="s">
        <v>13</v>
      </c>
      <c r="M42" s="5" t="s">
        <v>13</v>
      </c>
      <c r="N42" s="5" t="s">
        <v>145</v>
      </c>
      <c r="O42" s="10"/>
    </row>
    <row r="43" spans="1:15" ht="25.95" customHeight="1">
      <c r="A43" s="119"/>
      <c r="B43" s="115" t="s">
        <v>146</v>
      </c>
      <c r="C43" s="115"/>
      <c r="D43" s="114" t="s">
        <v>147</v>
      </c>
      <c r="E43" s="114"/>
      <c r="F43" s="114" t="s">
        <v>148</v>
      </c>
      <c r="G43" s="114"/>
      <c r="H43" s="115" t="s">
        <v>149</v>
      </c>
      <c r="I43" s="115"/>
      <c r="J43" s="115" t="s">
        <v>150</v>
      </c>
      <c r="K43" s="115"/>
      <c r="L43" s="6" t="s">
        <v>151</v>
      </c>
      <c r="M43" s="5" t="s">
        <v>13</v>
      </c>
      <c r="N43" s="8"/>
      <c r="O43" s="10"/>
    </row>
    <row r="44" spans="1:15" ht="52.05" customHeight="1">
      <c r="A44" s="4">
        <v>27</v>
      </c>
      <c r="B44" s="114" t="s">
        <v>152</v>
      </c>
      <c r="C44" s="114"/>
      <c r="D44" s="114" t="s">
        <v>153</v>
      </c>
      <c r="E44" s="114"/>
      <c r="F44" s="115" t="s">
        <v>154</v>
      </c>
      <c r="G44" s="115"/>
      <c r="H44" s="115" t="s">
        <v>155</v>
      </c>
      <c r="I44" s="115"/>
      <c r="J44" s="114" t="s">
        <v>85</v>
      </c>
      <c r="K44" s="114"/>
      <c r="L44" s="5" t="s">
        <v>13</v>
      </c>
      <c r="M44" s="5" t="s">
        <v>13</v>
      </c>
      <c r="N44" s="6"/>
      <c r="O44" s="10"/>
    </row>
    <row r="45" spans="1:15" ht="39" customHeight="1">
      <c r="A45" s="4">
        <v>28</v>
      </c>
      <c r="B45" s="114" t="s">
        <v>156</v>
      </c>
      <c r="C45" s="114"/>
      <c r="D45" s="114" t="s">
        <v>115</v>
      </c>
      <c r="E45" s="114"/>
      <c r="F45" s="114" t="s">
        <v>13</v>
      </c>
      <c r="G45" s="114"/>
      <c r="H45" s="114" t="s">
        <v>13</v>
      </c>
      <c r="I45" s="114"/>
      <c r="J45" s="115" t="s">
        <v>157</v>
      </c>
      <c r="K45" s="115"/>
      <c r="L45" s="6"/>
      <c r="M45" s="6"/>
      <c r="N45" s="5" t="s">
        <v>115</v>
      </c>
      <c r="O45" s="10"/>
    </row>
    <row r="46" spans="1:15" ht="13.95" customHeight="1">
      <c r="A46" s="120" t="s">
        <v>158</v>
      </c>
      <c r="B46" s="120"/>
      <c r="C46" s="120"/>
      <c r="D46" s="120"/>
      <c r="E46" s="120"/>
      <c r="F46" s="118"/>
      <c r="G46" s="118"/>
      <c r="H46" s="118"/>
      <c r="I46" s="118"/>
      <c r="J46" s="118"/>
      <c r="K46" s="118"/>
      <c r="L46" s="8"/>
      <c r="M46" s="8"/>
      <c r="N46" s="8"/>
      <c r="O46" s="10"/>
    </row>
    <row r="47" spans="1:15" ht="42" customHeight="1">
      <c r="A47" s="7" t="s">
        <v>159</v>
      </c>
      <c r="B47" s="114" t="s">
        <v>160</v>
      </c>
      <c r="C47" s="114"/>
      <c r="D47" s="114" t="s">
        <v>11</v>
      </c>
      <c r="E47" s="114"/>
      <c r="F47" s="114" t="s">
        <v>11</v>
      </c>
      <c r="G47" s="114"/>
      <c r="H47" s="115" t="s">
        <v>161</v>
      </c>
      <c r="I47" s="115"/>
      <c r="J47" s="114" t="s">
        <v>13</v>
      </c>
      <c r="K47" s="114"/>
      <c r="L47" s="5" t="s">
        <v>140</v>
      </c>
      <c r="M47" s="5" t="s">
        <v>15</v>
      </c>
      <c r="N47" s="6" t="s">
        <v>162</v>
      </c>
      <c r="O47" s="10"/>
    </row>
    <row r="48" spans="1:15" ht="13.95" customHeight="1">
      <c r="A48" s="7" t="s">
        <v>163</v>
      </c>
      <c r="B48" s="114" t="s">
        <v>164</v>
      </c>
      <c r="C48" s="114"/>
      <c r="D48" s="114" t="s">
        <v>63</v>
      </c>
      <c r="E48" s="114"/>
      <c r="F48" s="114" t="s">
        <v>64</v>
      </c>
      <c r="G48" s="114"/>
      <c r="H48" s="114" t="s">
        <v>13</v>
      </c>
      <c r="I48" s="114"/>
      <c r="J48" s="114" t="s">
        <v>13</v>
      </c>
      <c r="K48" s="114"/>
      <c r="L48" s="5" t="s">
        <v>13</v>
      </c>
      <c r="M48" s="5" t="s">
        <v>13</v>
      </c>
      <c r="N48" s="8"/>
      <c r="O48" s="10"/>
    </row>
    <row r="49" spans="1:15" ht="39" customHeight="1">
      <c r="A49" s="7" t="s">
        <v>165</v>
      </c>
      <c r="B49" s="114" t="s">
        <v>166</v>
      </c>
      <c r="C49" s="114"/>
      <c r="D49" s="114" t="s">
        <v>167</v>
      </c>
      <c r="E49" s="114"/>
      <c r="F49" s="115" t="s">
        <v>168</v>
      </c>
      <c r="G49" s="115"/>
      <c r="H49" s="115" t="s">
        <v>169</v>
      </c>
      <c r="I49" s="115"/>
      <c r="J49" s="115" t="s">
        <v>170</v>
      </c>
      <c r="K49" s="115"/>
      <c r="L49" s="5" t="s">
        <v>171</v>
      </c>
      <c r="M49" s="6" t="s">
        <v>172</v>
      </c>
      <c r="N49" s="5" t="s">
        <v>173</v>
      </c>
      <c r="O49" s="10"/>
    </row>
    <row r="50" spans="1:15" ht="25.5" customHeight="1">
      <c r="A50" s="7" t="s">
        <v>174</v>
      </c>
      <c r="B50" s="115" t="s">
        <v>175</v>
      </c>
      <c r="C50" s="115"/>
      <c r="D50" s="115" t="s">
        <v>131</v>
      </c>
      <c r="E50" s="115"/>
      <c r="F50" s="114" t="s">
        <v>132</v>
      </c>
      <c r="G50" s="114"/>
      <c r="H50" s="115" t="s">
        <v>133</v>
      </c>
      <c r="I50" s="115"/>
      <c r="J50" s="115" t="s">
        <v>134</v>
      </c>
      <c r="K50" s="115"/>
      <c r="L50" s="8"/>
      <c r="M50" s="8"/>
      <c r="N50" s="8"/>
      <c r="O50" s="10"/>
    </row>
    <row r="51" spans="1:15" ht="25.5" customHeight="1">
      <c r="A51" s="121" t="s">
        <v>176</v>
      </c>
      <c r="B51" s="121"/>
      <c r="C51" s="121" t="s">
        <v>3</v>
      </c>
      <c r="D51" s="121"/>
      <c r="E51" s="121" t="s">
        <v>4</v>
      </c>
      <c r="F51" s="121"/>
      <c r="G51" s="122" t="s">
        <v>5</v>
      </c>
      <c r="H51" s="122"/>
      <c r="I51" s="122" t="s">
        <v>6</v>
      </c>
      <c r="J51" s="122"/>
      <c r="K51" s="121" t="s">
        <v>177</v>
      </c>
      <c r="L51" s="121"/>
      <c r="M51" s="11" t="s">
        <v>8</v>
      </c>
      <c r="N51" s="11" t="s">
        <v>9</v>
      </c>
      <c r="O51" s="11"/>
    </row>
    <row r="52" spans="1:15" ht="90" customHeight="1">
      <c r="A52" s="114" t="s">
        <v>178</v>
      </c>
      <c r="B52" s="114"/>
      <c r="C52" s="114" t="s">
        <v>179</v>
      </c>
      <c r="D52" s="114"/>
      <c r="E52" s="114" t="s">
        <v>180</v>
      </c>
      <c r="F52" s="114"/>
      <c r="G52" s="114" t="s">
        <v>181</v>
      </c>
      <c r="H52" s="114"/>
      <c r="I52" s="114" t="s">
        <v>13</v>
      </c>
      <c r="J52" s="114"/>
      <c r="K52" s="114" t="s">
        <v>13</v>
      </c>
      <c r="L52" s="114"/>
      <c r="M52" s="5" t="s">
        <v>13</v>
      </c>
      <c r="N52" s="5" t="s">
        <v>182</v>
      </c>
      <c r="O52" s="6"/>
    </row>
    <row r="53" spans="1:15" ht="64.05" customHeight="1">
      <c r="A53" s="114" t="s">
        <v>183</v>
      </c>
      <c r="B53" s="114"/>
      <c r="C53" s="114" t="s">
        <v>179</v>
      </c>
      <c r="D53" s="114"/>
      <c r="E53" s="114" t="s">
        <v>184</v>
      </c>
      <c r="F53" s="114"/>
      <c r="G53" s="115" t="s">
        <v>185</v>
      </c>
      <c r="H53" s="115"/>
      <c r="I53" s="114" t="s">
        <v>13</v>
      </c>
      <c r="J53" s="114"/>
      <c r="K53" s="114" t="s">
        <v>13</v>
      </c>
      <c r="L53" s="114"/>
      <c r="M53" s="5" t="s">
        <v>13</v>
      </c>
      <c r="N53" s="6" t="s">
        <v>186</v>
      </c>
      <c r="O53" s="6"/>
    </row>
    <row r="54" spans="1:15" ht="39.450000000000003" customHeight="1">
      <c r="A54" s="114" t="s">
        <v>187</v>
      </c>
      <c r="B54" s="114"/>
      <c r="C54" s="114" t="s">
        <v>188</v>
      </c>
      <c r="D54" s="114"/>
      <c r="E54" s="114" t="s">
        <v>189</v>
      </c>
      <c r="F54" s="114"/>
      <c r="G54" s="115" t="s">
        <v>190</v>
      </c>
      <c r="H54" s="115"/>
      <c r="I54" s="114" t="s">
        <v>13</v>
      </c>
      <c r="J54" s="114"/>
      <c r="K54" s="114" t="s">
        <v>13</v>
      </c>
      <c r="L54" s="114"/>
      <c r="M54" s="5" t="s">
        <v>13</v>
      </c>
      <c r="N54" s="6" t="s">
        <v>191</v>
      </c>
      <c r="O54" s="6"/>
    </row>
    <row r="55" spans="1:15">
      <c r="N55" s="6" t="s">
        <v>202</v>
      </c>
    </row>
  </sheetData>
  <mergeCells count="258">
    <mergeCell ref="A54:B54"/>
    <mergeCell ref="C54:D54"/>
    <mergeCell ref="E54:F54"/>
    <mergeCell ref="G54:H54"/>
    <mergeCell ref="I54:J54"/>
    <mergeCell ref="K54:L54"/>
    <mergeCell ref="A52:B52"/>
    <mergeCell ref="C52:D52"/>
    <mergeCell ref="E52:F52"/>
    <mergeCell ref="G52:H52"/>
    <mergeCell ref="I52:J52"/>
    <mergeCell ref="K52:L52"/>
    <mergeCell ref="A53:B53"/>
    <mergeCell ref="C53:D53"/>
    <mergeCell ref="E53:F53"/>
    <mergeCell ref="G53:H53"/>
    <mergeCell ref="I53:J53"/>
    <mergeCell ref="K53:L53"/>
    <mergeCell ref="B50:C50"/>
    <mergeCell ref="D50:E50"/>
    <mergeCell ref="F50:G50"/>
    <mergeCell ref="H50:I50"/>
    <mergeCell ref="J50:K50"/>
    <mergeCell ref="A51:B51"/>
    <mergeCell ref="C51:D51"/>
    <mergeCell ref="E51:F51"/>
    <mergeCell ref="G51:H51"/>
    <mergeCell ref="I51:J51"/>
    <mergeCell ref="K51:L51"/>
    <mergeCell ref="B48:C48"/>
    <mergeCell ref="D48:E48"/>
    <mergeCell ref="F48:G48"/>
    <mergeCell ref="H48:I48"/>
    <mergeCell ref="J48:K48"/>
    <mergeCell ref="B49:C49"/>
    <mergeCell ref="D49:E49"/>
    <mergeCell ref="F49:G49"/>
    <mergeCell ref="H49:I49"/>
    <mergeCell ref="J49:K49"/>
    <mergeCell ref="A46:E46"/>
    <mergeCell ref="F46:G46"/>
    <mergeCell ref="H46:I46"/>
    <mergeCell ref="J46:K46"/>
    <mergeCell ref="B47:C47"/>
    <mergeCell ref="D47:E47"/>
    <mergeCell ref="F47:G47"/>
    <mergeCell ref="H47:I47"/>
    <mergeCell ref="J47:K47"/>
    <mergeCell ref="B44:C44"/>
    <mergeCell ref="D44:E44"/>
    <mergeCell ref="F44:G44"/>
    <mergeCell ref="H44:I44"/>
    <mergeCell ref="J44:K44"/>
    <mergeCell ref="B45:C45"/>
    <mergeCell ref="D45:E45"/>
    <mergeCell ref="F45:G45"/>
    <mergeCell ref="H45:I45"/>
    <mergeCell ref="J45:K45"/>
    <mergeCell ref="A41:A43"/>
    <mergeCell ref="B41:C41"/>
    <mergeCell ref="D41:E41"/>
    <mergeCell ref="F41:G41"/>
    <mergeCell ref="H41:I41"/>
    <mergeCell ref="J41:K41"/>
    <mergeCell ref="B42:C42"/>
    <mergeCell ref="D42:E42"/>
    <mergeCell ref="F42:G42"/>
    <mergeCell ref="H42:I42"/>
    <mergeCell ref="J42:K42"/>
    <mergeCell ref="B43:C43"/>
    <mergeCell ref="D43:E43"/>
    <mergeCell ref="F43:G43"/>
    <mergeCell ref="H43:I43"/>
    <mergeCell ref="J43:K43"/>
    <mergeCell ref="A38:O38"/>
    <mergeCell ref="B39:C39"/>
    <mergeCell ref="D39:E39"/>
    <mergeCell ref="F39:G39"/>
    <mergeCell ref="H39:I39"/>
    <mergeCell ref="J39:K39"/>
    <mergeCell ref="B40:C40"/>
    <mergeCell ref="D40:E40"/>
    <mergeCell ref="F40:G40"/>
    <mergeCell ref="H40:I40"/>
    <mergeCell ref="J40:K40"/>
    <mergeCell ref="B36:C36"/>
    <mergeCell ref="D36:E36"/>
    <mergeCell ref="F36:G36"/>
    <mergeCell ref="H36:I36"/>
    <mergeCell ref="J36:M36"/>
    <mergeCell ref="B37:C37"/>
    <mergeCell ref="D37:E37"/>
    <mergeCell ref="F37:G37"/>
    <mergeCell ref="H37:I37"/>
    <mergeCell ref="J37:K37"/>
    <mergeCell ref="B34:C34"/>
    <mergeCell ref="D34:E34"/>
    <mergeCell ref="F34:G34"/>
    <mergeCell ref="H34:I34"/>
    <mergeCell ref="J34:K34"/>
    <mergeCell ref="B35:C35"/>
    <mergeCell ref="D35:E35"/>
    <mergeCell ref="F35:G35"/>
    <mergeCell ref="H35:I35"/>
    <mergeCell ref="J35:K35"/>
    <mergeCell ref="B32:C32"/>
    <mergeCell ref="D32:E32"/>
    <mergeCell ref="F32:G32"/>
    <mergeCell ref="H32:I32"/>
    <mergeCell ref="J32:K32"/>
    <mergeCell ref="B33:C33"/>
    <mergeCell ref="D33:E33"/>
    <mergeCell ref="F33:G33"/>
    <mergeCell ref="H33:I33"/>
    <mergeCell ref="J33:M33"/>
    <mergeCell ref="B30:C30"/>
    <mergeCell ref="D30:E30"/>
    <mergeCell ref="F30:G30"/>
    <mergeCell ref="H30:I30"/>
    <mergeCell ref="J30:K30"/>
    <mergeCell ref="B31:C31"/>
    <mergeCell ref="D31:E31"/>
    <mergeCell ref="F31:G31"/>
    <mergeCell ref="H31:I31"/>
    <mergeCell ref="J31:K31"/>
    <mergeCell ref="A27:O27"/>
    <mergeCell ref="B28:C28"/>
    <mergeCell ref="D28:E28"/>
    <mergeCell ref="F28:G28"/>
    <mergeCell ref="H28:I28"/>
    <mergeCell ref="J28:K28"/>
    <mergeCell ref="B29:C29"/>
    <mergeCell ref="D29:E29"/>
    <mergeCell ref="F29:G29"/>
    <mergeCell ref="H29:I29"/>
    <mergeCell ref="J29:K29"/>
    <mergeCell ref="B25:C25"/>
    <mergeCell ref="D25:E25"/>
    <mergeCell ref="F25:G25"/>
    <mergeCell ref="H25:I25"/>
    <mergeCell ref="J25:K25"/>
    <mergeCell ref="B26:C26"/>
    <mergeCell ref="D26:E26"/>
    <mergeCell ref="F26:G26"/>
    <mergeCell ref="H26:I26"/>
    <mergeCell ref="J26:K26"/>
    <mergeCell ref="B23:C23"/>
    <mergeCell ref="D23:E23"/>
    <mergeCell ref="F23:G23"/>
    <mergeCell ref="H23:I23"/>
    <mergeCell ref="J23:K23"/>
    <mergeCell ref="B24:C24"/>
    <mergeCell ref="D24:E24"/>
    <mergeCell ref="F24:G24"/>
    <mergeCell ref="H24:I24"/>
    <mergeCell ref="J24:K24"/>
    <mergeCell ref="B21:C21"/>
    <mergeCell ref="D21:E21"/>
    <mergeCell ref="F21:G21"/>
    <mergeCell ref="H21:I21"/>
    <mergeCell ref="J21:K21"/>
    <mergeCell ref="B22:C22"/>
    <mergeCell ref="D22:E22"/>
    <mergeCell ref="F22:G22"/>
    <mergeCell ref="H22:I22"/>
    <mergeCell ref="J22:K22"/>
    <mergeCell ref="B19:C19"/>
    <mergeCell ref="D19:E19"/>
    <mergeCell ref="F19:G19"/>
    <mergeCell ref="H19:I19"/>
    <mergeCell ref="J19:K19"/>
    <mergeCell ref="B20:C20"/>
    <mergeCell ref="D20:E20"/>
    <mergeCell ref="F20:G20"/>
    <mergeCell ref="H20:I20"/>
    <mergeCell ref="J20:K20"/>
    <mergeCell ref="B16:C16"/>
    <mergeCell ref="D16:E16"/>
    <mergeCell ref="F16:G16"/>
    <mergeCell ref="H16:I16"/>
    <mergeCell ref="J16:K16"/>
    <mergeCell ref="A17:O17"/>
    <mergeCell ref="B18:C18"/>
    <mergeCell ref="D18:E18"/>
    <mergeCell ref="F18:G18"/>
    <mergeCell ref="H18:I18"/>
    <mergeCell ref="J18:K18"/>
    <mergeCell ref="B14:C14"/>
    <mergeCell ref="D14:E14"/>
    <mergeCell ref="F14:G14"/>
    <mergeCell ref="H14:I14"/>
    <mergeCell ref="J14:K14"/>
    <mergeCell ref="B15:C15"/>
    <mergeCell ref="D15:E15"/>
    <mergeCell ref="F15:G15"/>
    <mergeCell ref="H15:I15"/>
    <mergeCell ref="J15:K15"/>
    <mergeCell ref="B12:C12"/>
    <mergeCell ref="D12:E12"/>
    <mergeCell ref="F12:G12"/>
    <mergeCell ref="H12:I12"/>
    <mergeCell ref="J12:K12"/>
    <mergeCell ref="B13:C13"/>
    <mergeCell ref="D13:E13"/>
    <mergeCell ref="F13:G13"/>
    <mergeCell ref="H13:I13"/>
    <mergeCell ref="J13:K13"/>
    <mergeCell ref="B10:C10"/>
    <mergeCell ref="D10:E10"/>
    <mergeCell ref="F10:G10"/>
    <mergeCell ref="H10:I10"/>
    <mergeCell ref="J10:K10"/>
    <mergeCell ref="B11:C11"/>
    <mergeCell ref="D11:E11"/>
    <mergeCell ref="F11:G11"/>
    <mergeCell ref="H11:I11"/>
    <mergeCell ref="J11:K11"/>
    <mergeCell ref="B8:C8"/>
    <mergeCell ref="D8:E8"/>
    <mergeCell ref="F8:G8"/>
    <mergeCell ref="H8:I8"/>
    <mergeCell ref="J8:K8"/>
    <mergeCell ref="B9:C9"/>
    <mergeCell ref="D9:E9"/>
    <mergeCell ref="F9:G9"/>
    <mergeCell ref="H9:I9"/>
    <mergeCell ref="J9:K9"/>
    <mergeCell ref="B6:C6"/>
    <mergeCell ref="D6:E6"/>
    <mergeCell ref="F6:G6"/>
    <mergeCell ref="H6:I6"/>
    <mergeCell ref="J6:K6"/>
    <mergeCell ref="B7:C7"/>
    <mergeCell ref="D7:E7"/>
    <mergeCell ref="F7:G7"/>
    <mergeCell ref="H7:I7"/>
    <mergeCell ref="J7:K7"/>
    <mergeCell ref="B4:C4"/>
    <mergeCell ref="D4:E4"/>
    <mergeCell ref="F4:G4"/>
    <mergeCell ref="H4:I4"/>
    <mergeCell ref="J4:K4"/>
    <mergeCell ref="B5:C5"/>
    <mergeCell ref="D5:E5"/>
    <mergeCell ref="F5:G5"/>
    <mergeCell ref="H5:I5"/>
    <mergeCell ref="J5:K5"/>
    <mergeCell ref="A1:O1"/>
    <mergeCell ref="B2:C2"/>
    <mergeCell ref="D2:E2"/>
    <mergeCell ref="F2:G2"/>
    <mergeCell ref="H2:I2"/>
    <mergeCell ref="J2:K2"/>
    <mergeCell ref="B3:C3"/>
    <mergeCell ref="D3:E3"/>
    <mergeCell ref="F3:G3"/>
    <mergeCell ref="H3:I3"/>
    <mergeCell ref="J3:K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731CD9-A9B4-4A4A-A506-3383B076A5AC}">
  <dimension ref="A1:K291"/>
  <sheetViews>
    <sheetView view="pageBreakPreview" topLeftCell="A63" zoomScale="90" zoomScaleNormal="100" zoomScaleSheetLayoutView="90" workbookViewId="0">
      <selection activeCell="I84" sqref="I84:I85"/>
    </sheetView>
  </sheetViews>
  <sheetFormatPr defaultColWidth="9.109375" defaultRowHeight="13.2"/>
  <cols>
    <col min="1" max="1" width="10.109375" style="49" customWidth="1"/>
    <col min="2" max="2" width="3.33203125" style="49" customWidth="1"/>
    <col min="3" max="3" width="56.109375" style="49" customWidth="1"/>
    <col min="4" max="8" width="10.6640625" style="49" customWidth="1"/>
    <col min="9" max="9" width="15" style="49" customWidth="1"/>
    <col min="10" max="10" width="0.6640625" style="49" customWidth="1"/>
    <col min="11" max="11" width="2.88671875" style="49" customWidth="1"/>
    <col min="12" max="256" width="9.109375" style="49"/>
    <col min="257" max="257" width="10.109375" style="49" customWidth="1"/>
    <col min="258" max="258" width="3.33203125" style="49" customWidth="1"/>
    <col min="259" max="259" width="56.109375" style="49" customWidth="1"/>
    <col min="260" max="264" width="10.6640625" style="49" customWidth="1"/>
    <col min="265" max="265" width="15" style="49" customWidth="1"/>
    <col min="266" max="266" width="0.6640625" style="49" customWidth="1"/>
    <col min="267" max="267" width="2.88671875" style="49" customWidth="1"/>
    <col min="268" max="512" width="9.109375" style="49"/>
    <col min="513" max="513" width="10.109375" style="49" customWidth="1"/>
    <col min="514" max="514" width="3.33203125" style="49" customWidth="1"/>
    <col min="515" max="515" width="56.109375" style="49" customWidth="1"/>
    <col min="516" max="520" width="10.6640625" style="49" customWidth="1"/>
    <col min="521" max="521" width="15" style="49" customWidth="1"/>
    <col min="522" max="522" width="0.6640625" style="49" customWidth="1"/>
    <col min="523" max="523" width="2.88671875" style="49" customWidth="1"/>
    <col min="524" max="768" width="9.109375" style="49"/>
    <col min="769" max="769" width="10.109375" style="49" customWidth="1"/>
    <col min="770" max="770" width="3.33203125" style="49" customWidth="1"/>
    <col min="771" max="771" width="56.109375" style="49" customWidth="1"/>
    <col min="772" max="776" width="10.6640625" style="49" customWidth="1"/>
    <col min="777" max="777" width="15" style="49" customWidth="1"/>
    <col min="778" max="778" width="0.6640625" style="49" customWidth="1"/>
    <col min="779" max="779" width="2.88671875" style="49" customWidth="1"/>
    <col min="780" max="1024" width="9.109375" style="49"/>
    <col min="1025" max="1025" width="10.109375" style="49" customWidth="1"/>
    <col min="1026" max="1026" width="3.33203125" style="49" customWidth="1"/>
    <col min="1027" max="1027" width="56.109375" style="49" customWidth="1"/>
    <col min="1028" max="1032" width="10.6640625" style="49" customWidth="1"/>
    <col min="1033" max="1033" width="15" style="49" customWidth="1"/>
    <col min="1034" max="1034" width="0.6640625" style="49" customWidth="1"/>
    <col min="1035" max="1035" width="2.88671875" style="49" customWidth="1"/>
    <col min="1036" max="1280" width="9.109375" style="49"/>
    <col min="1281" max="1281" width="10.109375" style="49" customWidth="1"/>
    <col min="1282" max="1282" width="3.33203125" style="49" customWidth="1"/>
    <col min="1283" max="1283" width="56.109375" style="49" customWidth="1"/>
    <col min="1284" max="1288" width="10.6640625" style="49" customWidth="1"/>
    <col min="1289" max="1289" width="15" style="49" customWidth="1"/>
    <col min="1290" max="1290" width="0.6640625" style="49" customWidth="1"/>
    <col min="1291" max="1291" width="2.88671875" style="49" customWidth="1"/>
    <col min="1292" max="1536" width="9.109375" style="49"/>
    <col min="1537" max="1537" width="10.109375" style="49" customWidth="1"/>
    <col min="1538" max="1538" width="3.33203125" style="49" customWidth="1"/>
    <col min="1539" max="1539" width="56.109375" style="49" customWidth="1"/>
    <col min="1540" max="1544" width="10.6640625" style="49" customWidth="1"/>
    <col min="1545" max="1545" width="15" style="49" customWidth="1"/>
    <col min="1546" max="1546" width="0.6640625" style="49" customWidth="1"/>
    <col min="1547" max="1547" width="2.88671875" style="49" customWidth="1"/>
    <col min="1548" max="1792" width="9.109375" style="49"/>
    <col min="1793" max="1793" width="10.109375" style="49" customWidth="1"/>
    <col min="1794" max="1794" width="3.33203125" style="49" customWidth="1"/>
    <col min="1795" max="1795" width="56.109375" style="49" customWidth="1"/>
    <col min="1796" max="1800" width="10.6640625" style="49" customWidth="1"/>
    <col min="1801" max="1801" width="15" style="49" customWidth="1"/>
    <col min="1802" max="1802" width="0.6640625" style="49" customWidth="1"/>
    <col min="1803" max="1803" width="2.88671875" style="49" customWidth="1"/>
    <col min="1804" max="2048" width="9.109375" style="49"/>
    <col min="2049" max="2049" width="10.109375" style="49" customWidth="1"/>
    <col min="2050" max="2050" width="3.33203125" style="49" customWidth="1"/>
    <col min="2051" max="2051" width="56.109375" style="49" customWidth="1"/>
    <col min="2052" max="2056" width="10.6640625" style="49" customWidth="1"/>
    <col min="2057" max="2057" width="15" style="49" customWidth="1"/>
    <col min="2058" max="2058" width="0.6640625" style="49" customWidth="1"/>
    <col min="2059" max="2059" width="2.88671875" style="49" customWidth="1"/>
    <col min="2060" max="2304" width="9.109375" style="49"/>
    <col min="2305" max="2305" width="10.109375" style="49" customWidth="1"/>
    <col min="2306" max="2306" width="3.33203125" style="49" customWidth="1"/>
    <col min="2307" max="2307" width="56.109375" style="49" customWidth="1"/>
    <col min="2308" max="2312" width="10.6640625" style="49" customWidth="1"/>
    <col min="2313" max="2313" width="15" style="49" customWidth="1"/>
    <col min="2314" max="2314" width="0.6640625" style="49" customWidth="1"/>
    <col min="2315" max="2315" width="2.88671875" style="49" customWidth="1"/>
    <col min="2316" max="2560" width="9.109375" style="49"/>
    <col min="2561" max="2561" width="10.109375" style="49" customWidth="1"/>
    <col min="2562" max="2562" width="3.33203125" style="49" customWidth="1"/>
    <col min="2563" max="2563" width="56.109375" style="49" customWidth="1"/>
    <col min="2564" max="2568" width="10.6640625" style="49" customWidth="1"/>
    <col min="2569" max="2569" width="15" style="49" customWidth="1"/>
    <col min="2570" max="2570" width="0.6640625" style="49" customWidth="1"/>
    <col min="2571" max="2571" width="2.88671875" style="49" customWidth="1"/>
    <col min="2572" max="2816" width="9.109375" style="49"/>
    <col min="2817" max="2817" width="10.109375" style="49" customWidth="1"/>
    <col min="2818" max="2818" width="3.33203125" style="49" customWidth="1"/>
    <col min="2819" max="2819" width="56.109375" style="49" customWidth="1"/>
    <col min="2820" max="2824" width="10.6640625" style="49" customWidth="1"/>
    <col min="2825" max="2825" width="15" style="49" customWidth="1"/>
    <col min="2826" max="2826" width="0.6640625" style="49" customWidth="1"/>
    <col min="2827" max="2827" width="2.88671875" style="49" customWidth="1"/>
    <col min="2828" max="3072" width="9.109375" style="49"/>
    <col min="3073" max="3073" width="10.109375" style="49" customWidth="1"/>
    <col min="3074" max="3074" width="3.33203125" style="49" customWidth="1"/>
    <col min="3075" max="3075" width="56.109375" style="49" customWidth="1"/>
    <col min="3076" max="3080" width="10.6640625" style="49" customWidth="1"/>
    <col min="3081" max="3081" width="15" style="49" customWidth="1"/>
    <col min="3082" max="3082" width="0.6640625" style="49" customWidth="1"/>
    <col min="3083" max="3083" width="2.88671875" style="49" customWidth="1"/>
    <col min="3084" max="3328" width="9.109375" style="49"/>
    <col min="3329" max="3329" width="10.109375" style="49" customWidth="1"/>
    <col min="3330" max="3330" width="3.33203125" style="49" customWidth="1"/>
    <col min="3331" max="3331" width="56.109375" style="49" customWidth="1"/>
    <col min="3332" max="3336" width="10.6640625" style="49" customWidth="1"/>
    <col min="3337" max="3337" width="15" style="49" customWidth="1"/>
    <col min="3338" max="3338" width="0.6640625" style="49" customWidth="1"/>
    <col min="3339" max="3339" width="2.88671875" style="49" customWidth="1"/>
    <col min="3340" max="3584" width="9.109375" style="49"/>
    <col min="3585" max="3585" width="10.109375" style="49" customWidth="1"/>
    <col min="3586" max="3586" width="3.33203125" style="49" customWidth="1"/>
    <col min="3587" max="3587" width="56.109375" style="49" customWidth="1"/>
    <col min="3588" max="3592" width="10.6640625" style="49" customWidth="1"/>
    <col min="3593" max="3593" width="15" style="49" customWidth="1"/>
    <col min="3594" max="3594" width="0.6640625" style="49" customWidth="1"/>
    <col min="3595" max="3595" width="2.88671875" style="49" customWidth="1"/>
    <col min="3596" max="3840" width="9.109375" style="49"/>
    <col min="3841" max="3841" width="10.109375" style="49" customWidth="1"/>
    <col min="3842" max="3842" width="3.33203125" style="49" customWidth="1"/>
    <col min="3843" max="3843" width="56.109375" style="49" customWidth="1"/>
    <col min="3844" max="3848" width="10.6640625" style="49" customWidth="1"/>
    <col min="3849" max="3849" width="15" style="49" customWidth="1"/>
    <col min="3850" max="3850" width="0.6640625" style="49" customWidth="1"/>
    <col min="3851" max="3851" width="2.88671875" style="49" customWidth="1"/>
    <col min="3852" max="4096" width="9.109375" style="49"/>
    <col min="4097" max="4097" width="10.109375" style="49" customWidth="1"/>
    <col min="4098" max="4098" width="3.33203125" style="49" customWidth="1"/>
    <col min="4099" max="4099" width="56.109375" style="49" customWidth="1"/>
    <col min="4100" max="4104" width="10.6640625" style="49" customWidth="1"/>
    <col min="4105" max="4105" width="15" style="49" customWidth="1"/>
    <col min="4106" max="4106" width="0.6640625" style="49" customWidth="1"/>
    <col min="4107" max="4107" width="2.88671875" style="49" customWidth="1"/>
    <col min="4108" max="4352" width="9.109375" style="49"/>
    <col min="4353" max="4353" width="10.109375" style="49" customWidth="1"/>
    <col min="4354" max="4354" width="3.33203125" style="49" customWidth="1"/>
    <col min="4355" max="4355" width="56.109375" style="49" customWidth="1"/>
    <col min="4356" max="4360" width="10.6640625" style="49" customWidth="1"/>
    <col min="4361" max="4361" width="15" style="49" customWidth="1"/>
    <col min="4362" max="4362" width="0.6640625" style="49" customWidth="1"/>
    <col min="4363" max="4363" width="2.88671875" style="49" customWidth="1"/>
    <col min="4364" max="4608" width="9.109375" style="49"/>
    <col min="4609" max="4609" width="10.109375" style="49" customWidth="1"/>
    <col min="4610" max="4610" width="3.33203125" style="49" customWidth="1"/>
    <col min="4611" max="4611" width="56.109375" style="49" customWidth="1"/>
    <col min="4612" max="4616" width="10.6640625" style="49" customWidth="1"/>
    <col min="4617" max="4617" width="15" style="49" customWidth="1"/>
    <col min="4618" max="4618" width="0.6640625" style="49" customWidth="1"/>
    <col min="4619" max="4619" width="2.88671875" style="49" customWidth="1"/>
    <col min="4620" max="4864" width="9.109375" style="49"/>
    <col min="4865" max="4865" width="10.109375" style="49" customWidth="1"/>
    <col min="4866" max="4866" width="3.33203125" style="49" customWidth="1"/>
    <col min="4867" max="4867" width="56.109375" style="49" customWidth="1"/>
    <col min="4868" max="4872" width="10.6640625" style="49" customWidth="1"/>
    <col min="4873" max="4873" width="15" style="49" customWidth="1"/>
    <col min="4874" max="4874" width="0.6640625" style="49" customWidth="1"/>
    <col min="4875" max="4875" width="2.88671875" style="49" customWidth="1"/>
    <col min="4876" max="5120" width="9.109375" style="49"/>
    <col min="5121" max="5121" width="10.109375" style="49" customWidth="1"/>
    <col min="5122" max="5122" width="3.33203125" style="49" customWidth="1"/>
    <col min="5123" max="5123" width="56.109375" style="49" customWidth="1"/>
    <col min="5124" max="5128" width="10.6640625" style="49" customWidth="1"/>
    <col min="5129" max="5129" width="15" style="49" customWidth="1"/>
    <col min="5130" max="5130" width="0.6640625" style="49" customWidth="1"/>
    <col min="5131" max="5131" width="2.88671875" style="49" customWidth="1"/>
    <col min="5132" max="5376" width="9.109375" style="49"/>
    <col min="5377" max="5377" width="10.109375" style="49" customWidth="1"/>
    <col min="5378" max="5378" width="3.33203125" style="49" customWidth="1"/>
    <col min="5379" max="5379" width="56.109375" style="49" customWidth="1"/>
    <col min="5380" max="5384" width="10.6640625" style="49" customWidth="1"/>
    <col min="5385" max="5385" width="15" style="49" customWidth="1"/>
    <col min="5386" max="5386" width="0.6640625" style="49" customWidth="1"/>
    <col min="5387" max="5387" width="2.88671875" style="49" customWidth="1"/>
    <col min="5388" max="5632" width="9.109375" style="49"/>
    <col min="5633" max="5633" width="10.109375" style="49" customWidth="1"/>
    <col min="5634" max="5634" width="3.33203125" style="49" customWidth="1"/>
    <col min="5635" max="5635" width="56.109375" style="49" customWidth="1"/>
    <col min="5636" max="5640" width="10.6640625" style="49" customWidth="1"/>
    <col min="5641" max="5641" width="15" style="49" customWidth="1"/>
    <col min="5642" max="5642" width="0.6640625" style="49" customWidth="1"/>
    <col min="5643" max="5643" width="2.88671875" style="49" customWidth="1"/>
    <col min="5644" max="5888" width="9.109375" style="49"/>
    <col min="5889" max="5889" width="10.109375" style="49" customWidth="1"/>
    <col min="5890" max="5890" width="3.33203125" style="49" customWidth="1"/>
    <col min="5891" max="5891" width="56.109375" style="49" customWidth="1"/>
    <col min="5892" max="5896" width="10.6640625" style="49" customWidth="1"/>
    <col min="5897" max="5897" width="15" style="49" customWidth="1"/>
    <col min="5898" max="5898" width="0.6640625" style="49" customWidth="1"/>
    <col min="5899" max="5899" width="2.88671875" style="49" customWidth="1"/>
    <col min="5900" max="6144" width="9.109375" style="49"/>
    <col min="6145" max="6145" width="10.109375" style="49" customWidth="1"/>
    <col min="6146" max="6146" width="3.33203125" style="49" customWidth="1"/>
    <col min="6147" max="6147" width="56.109375" style="49" customWidth="1"/>
    <col min="6148" max="6152" width="10.6640625" style="49" customWidth="1"/>
    <col min="6153" max="6153" width="15" style="49" customWidth="1"/>
    <col min="6154" max="6154" width="0.6640625" style="49" customWidth="1"/>
    <col min="6155" max="6155" width="2.88671875" style="49" customWidth="1"/>
    <col min="6156" max="6400" width="9.109375" style="49"/>
    <col min="6401" max="6401" width="10.109375" style="49" customWidth="1"/>
    <col min="6402" max="6402" width="3.33203125" style="49" customWidth="1"/>
    <col min="6403" max="6403" width="56.109375" style="49" customWidth="1"/>
    <col min="6404" max="6408" width="10.6640625" style="49" customWidth="1"/>
    <col min="6409" max="6409" width="15" style="49" customWidth="1"/>
    <col min="6410" max="6410" width="0.6640625" style="49" customWidth="1"/>
    <col min="6411" max="6411" width="2.88671875" style="49" customWidth="1"/>
    <col min="6412" max="6656" width="9.109375" style="49"/>
    <col min="6657" max="6657" width="10.109375" style="49" customWidth="1"/>
    <col min="6658" max="6658" width="3.33203125" style="49" customWidth="1"/>
    <col min="6659" max="6659" width="56.109375" style="49" customWidth="1"/>
    <col min="6660" max="6664" width="10.6640625" style="49" customWidth="1"/>
    <col min="6665" max="6665" width="15" style="49" customWidth="1"/>
    <col min="6666" max="6666" width="0.6640625" style="49" customWidth="1"/>
    <col min="6667" max="6667" width="2.88671875" style="49" customWidth="1"/>
    <col min="6668" max="6912" width="9.109375" style="49"/>
    <col min="6913" max="6913" width="10.109375" style="49" customWidth="1"/>
    <col min="6914" max="6914" width="3.33203125" style="49" customWidth="1"/>
    <col min="6915" max="6915" width="56.109375" style="49" customWidth="1"/>
    <col min="6916" max="6920" width="10.6640625" style="49" customWidth="1"/>
    <col min="6921" max="6921" width="15" style="49" customWidth="1"/>
    <col min="6922" max="6922" width="0.6640625" style="49" customWidth="1"/>
    <col min="6923" max="6923" width="2.88671875" style="49" customWidth="1"/>
    <col min="6924" max="7168" width="9.109375" style="49"/>
    <col min="7169" max="7169" width="10.109375" style="49" customWidth="1"/>
    <col min="7170" max="7170" width="3.33203125" style="49" customWidth="1"/>
    <col min="7171" max="7171" width="56.109375" style="49" customWidth="1"/>
    <col min="7172" max="7176" width="10.6640625" style="49" customWidth="1"/>
    <col min="7177" max="7177" width="15" style="49" customWidth="1"/>
    <col min="7178" max="7178" width="0.6640625" style="49" customWidth="1"/>
    <col min="7179" max="7179" width="2.88671875" style="49" customWidth="1"/>
    <col min="7180" max="7424" width="9.109375" style="49"/>
    <col min="7425" max="7425" width="10.109375" style="49" customWidth="1"/>
    <col min="7426" max="7426" width="3.33203125" style="49" customWidth="1"/>
    <col min="7427" max="7427" width="56.109375" style="49" customWidth="1"/>
    <col min="7428" max="7432" width="10.6640625" style="49" customWidth="1"/>
    <col min="7433" max="7433" width="15" style="49" customWidth="1"/>
    <col min="7434" max="7434" width="0.6640625" style="49" customWidth="1"/>
    <col min="7435" max="7435" width="2.88671875" style="49" customWidth="1"/>
    <col min="7436" max="7680" width="9.109375" style="49"/>
    <col min="7681" max="7681" width="10.109375" style="49" customWidth="1"/>
    <col min="7682" max="7682" width="3.33203125" style="49" customWidth="1"/>
    <col min="7683" max="7683" width="56.109375" style="49" customWidth="1"/>
    <col min="7684" max="7688" width="10.6640625" style="49" customWidth="1"/>
    <col min="7689" max="7689" width="15" style="49" customWidth="1"/>
    <col min="7690" max="7690" width="0.6640625" style="49" customWidth="1"/>
    <col min="7691" max="7691" width="2.88671875" style="49" customWidth="1"/>
    <col min="7692" max="7936" width="9.109375" style="49"/>
    <col min="7937" max="7937" width="10.109375" style="49" customWidth="1"/>
    <col min="7938" max="7938" width="3.33203125" style="49" customWidth="1"/>
    <col min="7939" max="7939" width="56.109375" style="49" customWidth="1"/>
    <col min="7940" max="7944" width="10.6640625" style="49" customWidth="1"/>
    <col min="7945" max="7945" width="15" style="49" customWidth="1"/>
    <col min="7946" max="7946" width="0.6640625" style="49" customWidth="1"/>
    <col min="7947" max="7947" width="2.88671875" style="49" customWidth="1"/>
    <col min="7948" max="8192" width="9.109375" style="49"/>
    <col min="8193" max="8193" width="10.109375" style="49" customWidth="1"/>
    <col min="8194" max="8194" width="3.33203125" style="49" customWidth="1"/>
    <col min="8195" max="8195" width="56.109375" style="49" customWidth="1"/>
    <col min="8196" max="8200" width="10.6640625" style="49" customWidth="1"/>
    <col min="8201" max="8201" width="15" style="49" customWidth="1"/>
    <col min="8202" max="8202" width="0.6640625" style="49" customWidth="1"/>
    <col min="8203" max="8203" width="2.88671875" style="49" customWidth="1"/>
    <col min="8204" max="8448" width="9.109375" style="49"/>
    <col min="8449" max="8449" width="10.109375" style="49" customWidth="1"/>
    <col min="8450" max="8450" width="3.33203125" style="49" customWidth="1"/>
    <col min="8451" max="8451" width="56.109375" style="49" customWidth="1"/>
    <col min="8452" max="8456" width="10.6640625" style="49" customWidth="1"/>
    <col min="8457" max="8457" width="15" style="49" customWidth="1"/>
    <col min="8458" max="8458" width="0.6640625" style="49" customWidth="1"/>
    <col min="8459" max="8459" width="2.88671875" style="49" customWidth="1"/>
    <col min="8460" max="8704" width="9.109375" style="49"/>
    <col min="8705" max="8705" width="10.109375" style="49" customWidth="1"/>
    <col min="8706" max="8706" width="3.33203125" style="49" customWidth="1"/>
    <col min="8707" max="8707" width="56.109375" style="49" customWidth="1"/>
    <col min="8708" max="8712" width="10.6640625" style="49" customWidth="1"/>
    <col min="8713" max="8713" width="15" style="49" customWidth="1"/>
    <col min="8714" max="8714" width="0.6640625" style="49" customWidth="1"/>
    <col min="8715" max="8715" width="2.88671875" style="49" customWidth="1"/>
    <col min="8716" max="8960" width="9.109375" style="49"/>
    <col min="8961" max="8961" width="10.109375" style="49" customWidth="1"/>
    <col min="8962" max="8962" width="3.33203125" style="49" customWidth="1"/>
    <col min="8963" max="8963" width="56.109375" style="49" customWidth="1"/>
    <col min="8964" max="8968" width="10.6640625" style="49" customWidth="1"/>
    <col min="8969" max="8969" width="15" style="49" customWidth="1"/>
    <col min="8970" max="8970" width="0.6640625" style="49" customWidth="1"/>
    <col min="8971" max="8971" width="2.88671875" style="49" customWidth="1"/>
    <col min="8972" max="9216" width="9.109375" style="49"/>
    <col min="9217" max="9217" width="10.109375" style="49" customWidth="1"/>
    <col min="9218" max="9218" width="3.33203125" style="49" customWidth="1"/>
    <col min="9219" max="9219" width="56.109375" style="49" customWidth="1"/>
    <col min="9220" max="9224" width="10.6640625" style="49" customWidth="1"/>
    <col min="9225" max="9225" width="15" style="49" customWidth="1"/>
    <col min="9226" max="9226" width="0.6640625" style="49" customWidth="1"/>
    <col min="9227" max="9227" width="2.88671875" style="49" customWidth="1"/>
    <col min="9228" max="9472" width="9.109375" style="49"/>
    <col min="9473" max="9473" width="10.109375" style="49" customWidth="1"/>
    <col min="9474" max="9474" width="3.33203125" style="49" customWidth="1"/>
    <col min="9475" max="9475" width="56.109375" style="49" customWidth="1"/>
    <col min="9476" max="9480" width="10.6640625" style="49" customWidth="1"/>
    <col min="9481" max="9481" width="15" style="49" customWidth="1"/>
    <col min="9482" max="9482" width="0.6640625" style="49" customWidth="1"/>
    <col min="9483" max="9483" width="2.88671875" style="49" customWidth="1"/>
    <col min="9484" max="9728" width="9.109375" style="49"/>
    <col min="9729" max="9729" width="10.109375" style="49" customWidth="1"/>
    <col min="9730" max="9730" width="3.33203125" style="49" customWidth="1"/>
    <col min="9731" max="9731" width="56.109375" style="49" customWidth="1"/>
    <col min="9732" max="9736" width="10.6640625" style="49" customWidth="1"/>
    <col min="9737" max="9737" width="15" style="49" customWidth="1"/>
    <col min="9738" max="9738" width="0.6640625" style="49" customWidth="1"/>
    <col min="9739" max="9739" width="2.88671875" style="49" customWidth="1"/>
    <col min="9740" max="9984" width="9.109375" style="49"/>
    <col min="9985" max="9985" width="10.109375" style="49" customWidth="1"/>
    <col min="9986" max="9986" width="3.33203125" style="49" customWidth="1"/>
    <col min="9987" max="9987" width="56.109375" style="49" customWidth="1"/>
    <col min="9988" max="9992" width="10.6640625" style="49" customWidth="1"/>
    <col min="9993" max="9993" width="15" style="49" customWidth="1"/>
    <col min="9994" max="9994" width="0.6640625" style="49" customWidth="1"/>
    <col min="9995" max="9995" width="2.88671875" style="49" customWidth="1"/>
    <col min="9996" max="10240" width="9.109375" style="49"/>
    <col min="10241" max="10241" width="10.109375" style="49" customWidth="1"/>
    <col min="10242" max="10242" width="3.33203125" style="49" customWidth="1"/>
    <col min="10243" max="10243" width="56.109375" style="49" customWidth="1"/>
    <col min="10244" max="10248" width="10.6640625" style="49" customWidth="1"/>
    <col min="10249" max="10249" width="15" style="49" customWidth="1"/>
    <col min="10250" max="10250" width="0.6640625" style="49" customWidth="1"/>
    <col min="10251" max="10251" width="2.88671875" style="49" customWidth="1"/>
    <col min="10252" max="10496" width="9.109375" style="49"/>
    <col min="10497" max="10497" width="10.109375" style="49" customWidth="1"/>
    <col min="10498" max="10498" width="3.33203125" style="49" customWidth="1"/>
    <col min="10499" max="10499" width="56.109375" style="49" customWidth="1"/>
    <col min="10500" max="10504" width="10.6640625" style="49" customWidth="1"/>
    <col min="10505" max="10505" width="15" style="49" customWidth="1"/>
    <col min="10506" max="10506" width="0.6640625" style="49" customWidth="1"/>
    <col min="10507" max="10507" width="2.88671875" style="49" customWidth="1"/>
    <col min="10508" max="10752" width="9.109375" style="49"/>
    <col min="10753" max="10753" width="10.109375" style="49" customWidth="1"/>
    <col min="10754" max="10754" width="3.33203125" style="49" customWidth="1"/>
    <col min="10755" max="10755" width="56.109375" style="49" customWidth="1"/>
    <col min="10756" max="10760" width="10.6640625" style="49" customWidth="1"/>
    <col min="10761" max="10761" width="15" style="49" customWidth="1"/>
    <col min="10762" max="10762" width="0.6640625" style="49" customWidth="1"/>
    <col min="10763" max="10763" width="2.88671875" style="49" customWidth="1"/>
    <col min="10764" max="11008" width="9.109375" style="49"/>
    <col min="11009" max="11009" width="10.109375" style="49" customWidth="1"/>
    <col min="11010" max="11010" width="3.33203125" style="49" customWidth="1"/>
    <col min="11011" max="11011" width="56.109375" style="49" customWidth="1"/>
    <col min="11012" max="11016" width="10.6640625" style="49" customWidth="1"/>
    <col min="11017" max="11017" width="15" style="49" customWidth="1"/>
    <col min="11018" max="11018" width="0.6640625" style="49" customWidth="1"/>
    <col min="11019" max="11019" width="2.88671875" style="49" customWidth="1"/>
    <col min="11020" max="11264" width="9.109375" style="49"/>
    <col min="11265" max="11265" width="10.109375" style="49" customWidth="1"/>
    <col min="11266" max="11266" width="3.33203125" style="49" customWidth="1"/>
    <col min="11267" max="11267" width="56.109375" style="49" customWidth="1"/>
    <col min="11268" max="11272" width="10.6640625" style="49" customWidth="1"/>
    <col min="11273" max="11273" width="15" style="49" customWidth="1"/>
    <col min="11274" max="11274" width="0.6640625" style="49" customWidth="1"/>
    <col min="11275" max="11275" width="2.88671875" style="49" customWidth="1"/>
    <col min="11276" max="11520" width="9.109375" style="49"/>
    <col min="11521" max="11521" width="10.109375" style="49" customWidth="1"/>
    <col min="11522" max="11522" width="3.33203125" style="49" customWidth="1"/>
    <col min="11523" max="11523" width="56.109375" style="49" customWidth="1"/>
    <col min="11524" max="11528" width="10.6640625" style="49" customWidth="1"/>
    <col min="11529" max="11529" width="15" style="49" customWidth="1"/>
    <col min="11530" max="11530" width="0.6640625" style="49" customWidth="1"/>
    <col min="11531" max="11531" width="2.88671875" style="49" customWidth="1"/>
    <col min="11532" max="11776" width="9.109375" style="49"/>
    <col min="11777" max="11777" width="10.109375" style="49" customWidth="1"/>
    <col min="11778" max="11778" width="3.33203125" style="49" customWidth="1"/>
    <col min="11779" max="11779" width="56.109375" style="49" customWidth="1"/>
    <col min="11780" max="11784" width="10.6640625" style="49" customWidth="1"/>
    <col min="11785" max="11785" width="15" style="49" customWidth="1"/>
    <col min="11786" max="11786" width="0.6640625" style="49" customWidth="1"/>
    <col min="11787" max="11787" width="2.88671875" style="49" customWidth="1"/>
    <col min="11788" max="12032" width="9.109375" style="49"/>
    <col min="12033" max="12033" width="10.109375" style="49" customWidth="1"/>
    <col min="12034" max="12034" width="3.33203125" style="49" customWidth="1"/>
    <col min="12035" max="12035" width="56.109375" style="49" customWidth="1"/>
    <col min="12036" max="12040" width="10.6640625" style="49" customWidth="1"/>
    <col min="12041" max="12041" width="15" style="49" customWidth="1"/>
    <col min="12042" max="12042" width="0.6640625" style="49" customWidth="1"/>
    <col min="12043" max="12043" width="2.88671875" style="49" customWidth="1"/>
    <col min="12044" max="12288" width="9.109375" style="49"/>
    <col min="12289" max="12289" width="10.109375" style="49" customWidth="1"/>
    <col min="12290" max="12290" width="3.33203125" style="49" customWidth="1"/>
    <col min="12291" max="12291" width="56.109375" style="49" customWidth="1"/>
    <col min="12292" max="12296" width="10.6640625" style="49" customWidth="1"/>
    <col min="12297" max="12297" width="15" style="49" customWidth="1"/>
    <col min="12298" max="12298" width="0.6640625" style="49" customWidth="1"/>
    <col min="12299" max="12299" width="2.88671875" style="49" customWidth="1"/>
    <col min="12300" max="12544" width="9.109375" style="49"/>
    <col min="12545" max="12545" width="10.109375" style="49" customWidth="1"/>
    <col min="12546" max="12546" width="3.33203125" style="49" customWidth="1"/>
    <col min="12547" max="12547" width="56.109375" style="49" customWidth="1"/>
    <col min="12548" max="12552" width="10.6640625" style="49" customWidth="1"/>
    <col min="12553" max="12553" width="15" style="49" customWidth="1"/>
    <col min="12554" max="12554" width="0.6640625" style="49" customWidth="1"/>
    <col min="12555" max="12555" width="2.88671875" style="49" customWidth="1"/>
    <col min="12556" max="12800" width="9.109375" style="49"/>
    <col min="12801" max="12801" width="10.109375" style="49" customWidth="1"/>
    <col min="12802" max="12802" width="3.33203125" style="49" customWidth="1"/>
    <col min="12803" max="12803" width="56.109375" style="49" customWidth="1"/>
    <col min="12804" max="12808" width="10.6640625" style="49" customWidth="1"/>
    <col min="12809" max="12809" width="15" style="49" customWidth="1"/>
    <col min="12810" max="12810" width="0.6640625" style="49" customWidth="1"/>
    <col min="12811" max="12811" width="2.88671875" style="49" customWidth="1"/>
    <col min="12812" max="13056" width="9.109375" style="49"/>
    <col min="13057" max="13057" width="10.109375" style="49" customWidth="1"/>
    <col min="13058" max="13058" width="3.33203125" style="49" customWidth="1"/>
    <col min="13059" max="13059" width="56.109375" style="49" customWidth="1"/>
    <col min="13060" max="13064" width="10.6640625" style="49" customWidth="1"/>
    <col min="13065" max="13065" width="15" style="49" customWidth="1"/>
    <col min="13066" max="13066" width="0.6640625" style="49" customWidth="1"/>
    <col min="13067" max="13067" width="2.88671875" style="49" customWidth="1"/>
    <col min="13068" max="13312" width="9.109375" style="49"/>
    <col min="13313" max="13313" width="10.109375" style="49" customWidth="1"/>
    <col min="13314" max="13314" width="3.33203125" style="49" customWidth="1"/>
    <col min="13315" max="13315" width="56.109375" style="49" customWidth="1"/>
    <col min="13316" max="13320" width="10.6640625" style="49" customWidth="1"/>
    <col min="13321" max="13321" width="15" style="49" customWidth="1"/>
    <col min="13322" max="13322" width="0.6640625" style="49" customWidth="1"/>
    <col min="13323" max="13323" width="2.88671875" style="49" customWidth="1"/>
    <col min="13324" max="13568" width="9.109375" style="49"/>
    <col min="13569" max="13569" width="10.109375" style="49" customWidth="1"/>
    <col min="13570" max="13570" width="3.33203125" style="49" customWidth="1"/>
    <col min="13571" max="13571" width="56.109375" style="49" customWidth="1"/>
    <col min="13572" max="13576" width="10.6640625" style="49" customWidth="1"/>
    <col min="13577" max="13577" width="15" style="49" customWidth="1"/>
    <col min="13578" max="13578" width="0.6640625" style="49" customWidth="1"/>
    <col min="13579" max="13579" width="2.88671875" style="49" customWidth="1"/>
    <col min="13580" max="13824" width="9.109375" style="49"/>
    <col min="13825" max="13825" width="10.109375" style="49" customWidth="1"/>
    <col min="13826" max="13826" width="3.33203125" style="49" customWidth="1"/>
    <col min="13827" max="13827" width="56.109375" style="49" customWidth="1"/>
    <col min="13828" max="13832" width="10.6640625" style="49" customWidth="1"/>
    <col min="13833" max="13833" width="15" style="49" customWidth="1"/>
    <col min="13834" max="13834" width="0.6640625" style="49" customWidth="1"/>
    <col min="13835" max="13835" width="2.88671875" style="49" customWidth="1"/>
    <col min="13836" max="14080" width="9.109375" style="49"/>
    <col min="14081" max="14081" width="10.109375" style="49" customWidth="1"/>
    <col min="14082" max="14082" width="3.33203125" style="49" customWidth="1"/>
    <col min="14083" max="14083" width="56.109375" style="49" customWidth="1"/>
    <col min="14084" max="14088" width="10.6640625" style="49" customWidth="1"/>
    <col min="14089" max="14089" width="15" style="49" customWidth="1"/>
    <col min="14090" max="14090" width="0.6640625" style="49" customWidth="1"/>
    <col min="14091" max="14091" width="2.88671875" style="49" customWidth="1"/>
    <col min="14092" max="14336" width="9.109375" style="49"/>
    <col min="14337" max="14337" width="10.109375" style="49" customWidth="1"/>
    <col min="14338" max="14338" width="3.33203125" style="49" customWidth="1"/>
    <col min="14339" max="14339" width="56.109375" style="49" customWidth="1"/>
    <col min="14340" max="14344" width="10.6640625" style="49" customWidth="1"/>
    <col min="14345" max="14345" width="15" style="49" customWidth="1"/>
    <col min="14346" max="14346" width="0.6640625" style="49" customWidth="1"/>
    <col min="14347" max="14347" width="2.88671875" style="49" customWidth="1"/>
    <col min="14348" max="14592" width="9.109375" style="49"/>
    <col min="14593" max="14593" width="10.109375" style="49" customWidth="1"/>
    <col min="14594" max="14594" width="3.33203125" style="49" customWidth="1"/>
    <col min="14595" max="14595" width="56.109375" style="49" customWidth="1"/>
    <col min="14596" max="14600" width="10.6640625" style="49" customWidth="1"/>
    <col min="14601" max="14601" width="15" style="49" customWidth="1"/>
    <col min="14602" max="14602" width="0.6640625" style="49" customWidth="1"/>
    <col min="14603" max="14603" width="2.88671875" style="49" customWidth="1"/>
    <col min="14604" max="14848" width="9.109375" style="49"/>
    <col min="14849" max="14849" width="10.109375" style="49" customWidth="1"/>
    <col min="14850" max="14850" width="3.33203125" style="49" customWidth="1"/>
    <col min="14851" max="14851" width="56.109375" style="49" customWidth="1"/>
    <col min="14852" max="14856" width="10.6640625" style="49" customWidth="1"/>
    <col min="14857" max="14857" width="15" style="49" customWidth="1"/>
    <col min="14858" max="14858" width="0.6640625" style="49" customWidth="1"/>
    <col min="14859" max="14859" width="2.88671875" style="49" customWidth="1"/>
    <col min="14860" max="15104" width="9.109375" style="49"/>
    <col min="15105" max="15105" width="10.109375" style="49" customWidth="1"/>
    <col min="15106" max="15106" width="3.33203125" style="49" customWidth="1"/>
    <col min="15107" max="15107" width="56.109375" style="49" customWidth="1"/>
    <col min="15108" max="15112" width="10.6640625" style="49" customWidth="1"/>
    <col min="15113" max="15113" width="15" style="49" customWidth="1"/>
    <col min="15114" max="15114" width="0.6640625" style="49" customWidth="1"/>
    <col min="15115" max="15115" width="2.88671875" style="49" customWidth="1"/>
    <col min="15116" max="15360" width="9.109375" style="49"/>
    <col min="15361" max="15361" width="10.109375" style="49" customWidth="1"/>
    <col min="15362" max="15362" width="3.33203125" style="49" customWidth="1"/>
    <col min="15363" max="15363" width="56.109375" style="49" customWidth="1"/>
    <col min="15364" max="15368" width="10.6640625" style="49" customWidth="1"/>
    <col min="15369" max="15369" width="15" style="49" customWidth="1"/>
    <col min="15370" max="15370" width="0.6640625" style="49" customWidth="1"/>
    <col min="15371" max="15371" width="2.88671875" style="49" customWidth="1"/>
    <col min="15372" max="15616" width="9.109375" style="49"/>
    <col min="15617" max="15617" width="10.109375" style="49" customWidth="1"/>
    <col min="15618" max="15618" width="3.33203125" style="49" customWidth="1"/>
    <col min="15619" max="15619" width="56.109375" style="49" customWidth="1"/>
    <col min="15620" max="15624" width="10.6640625" style="49" customWidth="1"/>
    <col min="15625" max="15625" width="15" style="49" customWidth="1"/>
    <col min="15626" max="15626" width="0.6640625" style="49" customWidth="1"/>
    <col min="15627" max="15627" width="2.88671875" style="49" customWidth="1"/>
    <col min="15628" max="15872" width="9.109375" style="49"/>
    <col min="15873" max="15873" width="10.109375" style="49" customWidth="1"/>
    <col min="15874" max="15874" width="3.33203125" style="49" customWidth="1"/>
    <col min="15875" max="15875" width="56.109375" style="49" customWidth="1"/>
    <col min="15876" max="15880" width="10.6640625" style="49" customWidth="1"/>
    <col min="15881" max="15881" width="15" style="49" customWidth="1"/>
    <col min="15882" max="15882" width="0.6640625" style="49" customWidth="1"/>
    <col min="15883" max="15883" width="2.88671875" style="49" customWidth="1"/>
    <col min="15884" max="16128" width="9.109375" style="49"/>
    <col min="16129" max="16129" width="10.109375" style="49" customWidth="1"/>
    <col min="16130" max="16130" width="3.33203125" style="49" customWidth="1"/>
    <col min="16131" max="16131" width="56.109375" style="49" customWidth="1"/>
    <col min="16132" max="16136" width="10.6640625" style="49" customWidth="1"/>
    <col min="16137" max="16137" width="15" style="49" customWidth="1"/>
    <col min="16138" max="16138" width="0.6640625" style="49" customWidth="1"/>
    <col min="16139" max="16139" width="2.88671875" style="49" customWidth="1"/>
    <col min="16140" max="16384" width="9.109375" style="49"/>
  </cols>
  <sheetData>
    <row r="1" spans="1:10" ht="17.399999999999999">
      <c r="A1" s="51" t="str">
        <f>'Collection Page '!A1</f>
        <v>Council of the Isles of Scilly</v>
      </c>
      <c r="B1" s="50"/>
    </row>
    <row r="2" spans="1:10" ht="15.6">
      <c r="A2" s="52" t="str">
        <f>'Collection Page '!A2</f>
        <v>Cultural Centre &amp; Museum - Kitchen Fit Out</v>
      </c>
      <c r="B2" s="50"/>
    </row>
    <row r="3" spans="1:10" ht="13.8">
      <c r="A3" s="50"/>
      <c r="B3" s="50"/>
    </row>
    <row r="4" spans="1:10" ht="13.8">
      <c r="A4" s="53" t="s">
        <v>207</v>
      </c>
      <c r="B4" s="54"/>
      <c r="C4" s="53"/>
    </row>
    <row r="5" spans="1:10" ht="14.4" thickBot="1">
      <c r="A5" s="50"/>
      <c r="B5" s="50"/>
    </row>
    <row r="6" spans="1:10" ht="27" thickBot="1">
      <c r="A6" s="152" t="s">
        <v>208</v>
      </c>
      <c r="B6" s="153"/>
      <c r="C6" s="154"/>
      <c r="D6" s="55" t="s">
        <v>209</v>
      </c>
      <c r="E6" s="55" t="s">
        <v>210</v>
      </c>
      <c r="F6" s="55" t="s">
        <v>211</v>
      </c>
      <c r="G6" s="56" t="s">
        <v>212</v>
      </c>
      <c r="H6" s="55" t="s">
        <v>213</v>
      </c>
      <c r="I6" s="57" t="s">
        <v>214</v>
      </c>
      <c r="J6" s="58"/>
    </row>
    <row r="7" spans="1:10" ht="20.100000000000001" customHeight="1">
      <c r="A7" s="147" t="s">
        <v>215</v>
      </c>
      <c r="B7" s="60"/>
      <c r="C7" s="61" t="s">
        <v>216</v>
      </c>
      <c r="D7" s="62" t="s">
        <v>217</v>
      </c>
      <c r="E7" s="63"/>
      <c r="F7" s="63"/>
      <c r="G7" s="63"/>
      <c r="H7" s="63"/>
      <c r="I7" s="64"/>
      <c r="J7" s="65"/>
    </row>
    <row r="8" spans="1:10" ht="20.100000000000001" customHeight="1">
      <c r="A8" s="149"/>
      <c r="B8" s="60"/>
      <c r="C8" s="67" t="s">
        <v>218</v>
      </c>
      <c r="D8" s="68"/>
      <c r="E8" s="69"/>
      <c r="F8" s="69"/>
      <c r="G8" s="69"/>
      <c r="H8" s="69"/>
      <c r="I8" s="70"/>
      <c r="J8" s="65"/>
    </row>
    <row r="9" spans="1:10" ht="20.100000000000001" customHeight="1">
      <c r="A9" s="155"/>
      <c r="B9" s="60"/>
      <c r="C9" s="71" t="s">
        <v>219</v>
      </c>
      <c r="D9" s="72" t="s">
        <v>217</v>
      </c>
      <c r="E9" s="73"/>
      <c r="F9" s="73"/>
      <c r="G9" s="73"/>
      <c r="H9" s="73"/>
      <c r="I9" s="74"/>
      <c r="J9" s="65"/>
    </row>
    <row r="10" spans="1:10" ht="20.100000000000001" customHeight="1">
      <c r="A10" s="66"/>
      <c r="B10" s="60"/>
      <c r="C10" s="71" t="s">
        <v>220</v>
      </c>
      <c r="D10" s="72" t="s">
        <v>217</v>
      </c>
      <c r="E10" s="73"/>
      <c r="F10" s="73"/>
      <c r="G10" s="73"/>
      <c r="H10" s="73"/>
      <c r="I10" s="74"/>
      <c r="J10" s="65"/>
    </row>
    <row r="11" spans="1:10" ht="20.100000000000001" customHeight="1">
      <c r="A11" s="66"/>
      <c r="B11" s="60"/>
      <c r="C11" s="71" t="s">
        <v>221</v>
      </c>
      <c r="D11" s="72"/>
      <c r="E11" s="73"/>
      <c r="F11" s="73"/>
      <c r="G11" s="73"/>
      <c r="H11" s="73"/>
      <c r="I11" s="74"/>
      <c r="J11" s="65"/>
    </row>
    <row r="12" spans="1:10" ht="20.100000000000001" customHeight="1">
      <c r="A12" s="66"/>
      <c r="B12" s="60"/>
      <c r="C12" s="71" t="s">
        <v>222</v>
      </c>
      <c r="D12" s="72" t="s">
        <v>217</v>
      </c>
      <c r="E12" s="73"/>
      <c r="F12" s="73"/>
      <c r="G12" s="73"/>
      <c r="H12" s="73"/>
      <c r="I12" s="75"/>
      <c r="J12" s="65"/>
    </row>
    <row r="13" spans="1:10" ht="20.100000000000001" customHeight="1">
      <c r="A13" s="66"/>
      <c r="B13" s="60"/>
      <c r="C13" s="71" t="s">
        <v>223</v>
      </c>
      <c r="D13" s="72" t="s">
        <v>217</v>
      </c>
      <c r="E13" s="73"/>
      <c r="F13" s="73"/>
      <c r="G13" s="73"/>
      <c r="H13" s="73"/>
      <c r="I13" s="74"/>
      <c r="J13" s="65"/>
    </row>
    <row r="14" spans="1:10" ht="20.100000000000001" customHeight="1">
      <c r="A14" s="66"/>
      <c r="B14" s="60"/>
      <c r="C14" s="71" t="s">
        <v>224</v>
      </c>
      <c r="D14" s="72" t="s">
        <v>217</v>
      </c>
      <c r="E14" s="73"/>
      <c r="F14" s="73"/>
      <c r="G14" s="73"/>
      <c r="H14" s="73"/>
      <c r="I14" s="74"/>
      <c r="J14" s="65"/>
    </row>
    <row r="15" spans="1:10" ht="20.100000000000001" customHeight="1">
      <c r="A15" s="66"/>
      <c r="B15" s="60"/>
      <c r="C15" s="71" t="s">
        <v>225</v>
      </c>
      <c r="D15" s="72" t="s">
        <v>217</v>
      </c>
      <c r="E15" s="73"/>
      <c r="F15" s="73"/>
      <c r="G15" s="73"/>
      <c r="H15" s="73"/>
      <c r="I15" s="74"/>
      <c r="J15" s="65"/>
    </row>
    <row r="16" spans="1:10" ht="20.100000000000001" hidden="1" customHeight="1">
      <c r="A16" s="66"/>
      <c r="B16" s="60"/>
      <c r="C16" s="67" t="s">
        <v>226</v>
      </c>
      <c r="D16" s="72" t="s">
        <v>217</v>
      </c>
      <c r="E16" s="73"/>
      <c r="F16" s="73"/>
      <c r="G16" s="73"/>
      <c r="H16" s="73"/>
      <c r="I16" s="74"/>
      <c r="J16" s="65"/>
    </row>
    <row r="17" spans="1:10" ht="20.100000000000001" hidden="1" customHeight="1">
      <c r="A17" s="66"/>
      <c r="B17" s="60"/>
      <c r="C17" s="71" t="s">
        <v>227</v>
      </c>
      <c r="D17" s="72" t="s">
        <v>217</v>
      </c>
      <c r="E17" s="73"/>
      <c r="F17" s="73"/>
      <c r="G17" s="73"/>
      <c r="H17" s="73"/>
      <c r="I17" s="74"/>
      <c r="J17" s="65"/>
    </row>
    <row r="18" spans="1:10" ht="20.100000000000001" hidden="1" customHeight="1">
      <c r="A18" s="66"/>
      <c r="B18" s="60"/>
      <c r="C18" s="71" t="s">
        <v>228</v>
      </c>
      <c r="D18" s="72" t="s">
        <v>217</v>
      </c>
      <c r="E18" s="73"/>
      <c r="F18" s="73"/>
      <c r="G18" s="73"/>
      <c r="H18" s="73"/>
      <c r="I18" s="74"/>
      <c r="J18" s="65"/>
    </row>
    <row r="19" spans="1:10" ht="20.100000000000001" customHeight="1" thickBot="1">
      <c r="A19" s="76"/>
      <c r="B19" s="77"/>
      <c r="C19" s="78" t="s">
        <v>229</v>
      </c>
      <c r="D19" s="79" t="s">
        <v>217</v>
      </c>
      <c r="E19" s="80"/>
      <c r="F19" s="80"/>
      <c r="G19" s="80"/>
      <c r="H19" s="80"/>
      <c r="I19" s="81"/>
      <c r="J19" s="65"/>
    </row>
    <row r="20" spans="1:10" ht="20.100000000000001" customHeight="1">
      <c r="A20" s="147" t="s">
        <v>230</v>
      </c>
      <c r="B20" s="82"/>
      <c r="C20" s="83" t="s">
        <v>231</v>
      </c>
      <c r="D20" s="62" t="s">
        <v>217</v>
      </c>
      <c r="E20" s="63"/>
      <c r="F20" s="63"/>
      <c r="G20" s="63"/>
      <c r="H20" s="63"/>
      <c r="I20" s="64"/>
      <c r="J20" s="65"/>
    </row>
    <row r="21" spans="1:10" ht="20.100000000000001" customHeight="1">
      <c r="A21" s="151"/>
      <c r="B21" s="60"/>
      <c r="C21" s="71" t="s">
        <v>232</v>
      </c>
      <c r="D21" s="72" t="s">
        <v>233</v>
      </c>
      <c r="E21" s="73"/>
      <c r="F21" s="73"/>
      <c r="G21" s="73"/>
      <c r="H21" s="73"/>
      <c r="I21" s="74"/>
      <c r="J21" s="65"/>
    </row>
    <row r="22" spans="1:10" ht="20.100000000000001" customHeight="1">
      <c r="A22" s="66"/>
      <c r="B22" s="60"/>
      <c r="C22" s="71" t="s">
        <v>234</v>
      </c>
      <c r="D22" s="72" t="s">
        <v>217</v>
      </c>
      <c r="E22" s="73"/>
      <c r="F22" s="73"/>
      <c r="G22" s="73"/>
      <c r="H22" s="73"/>
      <c r="I22" s="74"/>
      <c r="J22" s="65"/>
    </row>
    <row r="23" spans="1:10" ht="20.100000000000001" customHeight="1" thickBot="1">
      <c r="A23" s="66"/>
      <c r="B23" s="60"/>
      <c r="C23" s="84" t="s">
        <v>235</v>
      </c>
      <c r="D23" s="79" t="s">
        <v>217</v>
      </c>
      <c r="E23" s="80"/>
      <c r="F23" s="80"/>
      <c r="G23" s="80"/>
      <c r="H23" s="80"/>
      <c r="I23" s="81"/>
      <c r="J23" s="65"/>
    </row>
    <row r="24" spans="1:10" ht="20.100000000000001" customHeight="1">
      <c r="A24" s="147" t="s">
        <v>236</v>
      </c>
      <c r="B24" s="148"/>
      <c r="C24" s="61" t="s">
        <v>291</v>
      </c>
      <c r="D24" s="62" t="s">
        <v>217</v>
      </c>
      <c r="E24" s="63"/>
      <c r="F24" s="63"/>
      <c r="G24" s="63"/>
      <c r="H24" s="63"/>
      <c r="I24" s="64"/>
      <c r="J24" s="65"/>
    </row>
    <row r="25" spans="1:10" ht="20.100000000000001" customHeight="1">
      <c r="A25" s="151"/>
      <c r="B25" s="150"/>
      <c r="C25" s="71" t="s">
        <v>292</v>
      </c>
      <c r="D25" s="72" t="s">
        <v>217</v>
      </c>
      <c r="E25" s="73"/>
      <c r="F25" s="73"/>
      <c r="G25" s="73"/>
      <c r="H25" s="73"/>
      <c r="I25" s="74"/>
      <c r="J25" s="65"/>
    </row>
    <row r="26" spans="1:10" ht="20.100000000000001" customHeight="1" thickBot="1">
      <c r="A26" s="66"/>
      <c r="B26" s="60"/>
      <c r="C26" s="78" t="s">
        <v>237</v>
      </c>
      <c r="D26" s="79" t="s">
        <v>217</v>
      </c>
      <c r="E26" s="80"/>
      <c r="F26" s="80"/>
      <c r="G26" s="80"/>
      <c r="H26" s="80"/>
      <c r="I26" s="81"/>
      <c r="J26" s="65"/>
    </row>
    <row r="27" spans="1:10" ht="20.100000000000001" customHeight="1">
      <c r="A27" s="85" t="s">
        <v>293</v>
      </c>
      <c r="B27" s="82"/>
      <c r="C27" s="61" t="s">
        <v>238</v>
      </c>
      <c r="D27" s="62" t="s">
        <v>217</v>
      </c>
      <c r="E27" s="63"/>
      <c r="F27" s="63"/>
      <c r="G27" s="63"/>
      <c r="H27" s="63"/>
      <c r="I27" s="64"/>
      <c r="J27" s="65"/>
    </row>
    <row r="28" spans="1:10" ht="20.100000000000001" customHeight="1">
      <c r="A28" s="66"/>
      <c r="B28" s="60"/>
      <c r="C28" s="86" t="s">
        <v>239</v>
      </c>
      <c r="D28" s="72" t="s">
        <v>217</v>
      </c>
      <c r="E28" s="73"/>
      <c r="F28" s="73"/>
      <c r="G28" s="73"/>
      <c r="H28" s="73"/>
      <c r="I28" s="74"/>
      <c r="J28" s="65"/>
    </row>
    <row r="29" spans="1:10" ht="20.100000000000001" customHeight="1">
      <c r="A29" s="66"/>
      <c r="B29" s="60"/>
      <c r="C29" s="86" t="s">
        <v>240</v>
      </c>
      <c r="D29" s="72" t="s">
        <v>217</v>
      </c>
      <c r="E29" s="73"/>
      <c r="F29" s="73"/>
      <c r="G29" s="73"/>
      <c r="H29" s="73"/>
      <c r="I29" s="74"/>
      <c r="J29" s="65"/>
    </row>
    <row r="30" spans="1:10" ht="20.100000000000001" customHeight="1">
      <c r="A30" s="66"/>
      <c r="B30" s="60"/>
      <c r="C30" s="86" t="s">
        <v>241</v>
      </c>
      <c r="D30" s="72" t="s">
        <v>217</v>
      </c>
      <c r="E30" s="73"/>
      <c r="F30" s="73"/>
      <c r="G30" s="73"/>
      <c r="H30" s="73"/>
      <c r="I30" s="74"/>
      <c r="J30" s="65"/>
    </row>
    <row r="31" spans="1:10" ht="20.100000000000001" customHeight="1">
      <c r="A31" s="66"/>
      <c r="B31" s="60"/>
      <c r="C31" s="86" t="s">
        <v>242</v>
      </c>
      <c r="D31" s="72" t="s">
        <v>217</v>
      </c>
      <c r="E31" s="73"/>
      <c r="F31" s="73"/>
      <c r="G31" s="73"/>
      <c r="H31" s="73"/>
      <c r="I31" s="74"/>
      <c r="J31" s="65"/>
    </row>
    <row r="32" spans="1:10" ht="20.100000000000001" customHeight="1">
      <c r="A32" s="66"/>
      <c r="B32" s="60"/>
      <c r="C32" s="86" t="s">
        <v>243</v>
      </c>
      <c r="D32" s="72" t="s">
        <v>217</v>
      </c>
      <c r="E32" s="73"/>
      <c r="F32" s="73"/>
      <c r="G32" s="73"/>
      <c r="H32" s="73"/>
      <c r="I32" s="74"/>
      <c r="J32" s="65"/>
    </row>
    <row r="33" spans="1:11" ht="20.100000000000001" customHeight="1" thickBot="1">
      <c r="A33" s="66"/>
      <c r="B33" s="60"/>
      <c r="C33" s="87" t="s">
        <v>244</v>
      </c>
      <c r="D33" s="79" t="s">
        <v>217</v>
      </c>
      <c r="E33" s="80"/>
      <c r="F33" s="80"/>
      <c r="G33" s="80"/>
      <c r="H33" s="80"/>
      <c r="I33" s="81"/>
      <c r="J33" s="65"/>
    </row>
    <row r="34" spans="1:11" ht="20.100000000000001" customHeight="1">
      <c r="A34" s="59" t="s">
        <v>245</v>
      </c>
      <c r="B34" s="82"/>
      <c r="C34" s="83" t="s">
        <v>246</v>
      </c>
      <c r="D34" s="62" t="s">
        <v>217</v>
      </c>
      <c r="E34" s="63"/>
      <c r="F34" s="63"/>
      <c r="G34" s="63"/>
      <c r="H34" s="63"/>
      <c r="I34" s="64"/>
      <c r="J34" s="65"/>
    </row>
    <row r="35" spans="1:11">
      <c r="A35" s="66"/>
      <c r="B35" s="60"/>
      <c r="C35" s="71" t="s">
        <v>247</v>
      </c>
      <c r="D35" s="72" t="s">
        <v>248</v>
      </c>
      <c r="E35" s="73"/>
      <c r="F35" s="73"/>
      <c r="G35" s="73"/>
      <c r="H35" s="73"/>
      <c r="I35" s="74"/>
      <c r="J35" s="65"/>
    </row>
    <row r="36" spans="1:11" ht="20.100000000000001" customHeight="1">
      <c r="A36" s="66"/>
      <c r="B36" s="60"/>
      <c r="C36" s="71" t="s">
        <v>249</v>
      </c>
      <c r="D36" s="72" t="s">
        <v>217</v>
      </c>
      <c r="E36" s="73"/>
      <c r="F36" s="73"/>
      <c r="G36" s="73"/>
      <c r="H36" s="73"/>
      <c r="I36" s="74"/>
      <c r="J36" s="65"/>
    </row>
    <row r="37" spans="1:11" ht="20.100000000000001" customHeight="1">
      <c r="A37" s="66"/>
      <c r="B37" s="60"/>
      <c r="C37" s="71" t="s">
        <v>250</v>
      </c>
      <c r="D37" s="72" t="s">
        <v>217</v>
      </c>
      <c r="E37" s="73"/>
      <c r="F37" s="73"/>
      <c r="G37" s="73"/>
      <c r="H37" s="73"/>
      <c r="I37" s="74"/>
      <c r="J37" s="65"/>
    </row>
    <row r="38" spans="1:11" ht="20.100000000000001" customHeight="1">
      <c r="A38" s="66"/>
      <c r="B38" s="60"/>
      <c r="C38" s="71" t="s">
        <v>251</v>
      </c>
      <c r="D38" s="72" t="s">
        <v>217</v>
      </c>
      <c r="E38" s="73"/>
      <c r="F38" s="73"/>
      <c r="G38" s="73"/>
      <c r="H38" s="73"/>
      <c r="I38" s="74"/>
      <c r="J38" s="65"/>
    </row>
    <row r="39" spans="1:11" ht="20.100000000000001" customHeight="1">
      <c r="A39" s="66"/>
      <c r="B39" s="60"/>
      <c r="C39" s="71" t="s">
        <v>252</v>
      </c>
      <c r="D39" s="72" t="s">
        <v>217</v>
      </c>
      <c r="E39" s="73"/>
      <c r="F39" s="73"/>
      <c r="G39" s="73"/>
      <c r="H39" s="73"/>
      <c r="I39" s="74"/>
      <c r="J39" s="65"/>
    </row>
    <row r="40" spans="1:11" ht="20.100000000000001" customHeight="1">
      <c r="A40" s="66"/>
      <c r="B40" s="60"/>
      <c r="C40" s="71" t="s">
        <v>253</v>
      </c>
      <c r="D40" s="72" t="s">
        <v>233</v>
      </c>
      <c r="E40" s="73"/>
      <c r="F40" s="73"/>
      <c r="G40" s="73"/>
      <c r="H40" s="73"/>
      <c r="I40" s="74"/>
      <c r="J40" s="65"/>
    </row>
    <row r="41" spans="1:11" ht="20.100000000000001" customHeight="1">
      <c r="A41" s="66"/>
      <c r="B41" s="60"/>
      <c r="C41" s="71" t="s">
        <v>254</v>
      </c>
      <c r="D41" s="72" t="s">
        <v>217</v>
      </c>
      <c r="E41" s="73"/>
      <c r="F41" s="73"/>
      <c r="G41" s="73"/>
      <c r="H41" s="73"/>
      <c r="I41" s="74"/>
      <c r="J41" s="65"/>
    </row>
    <row r="42" spans="1:11" ht="20.100000000000001" customHeight="1">
      <c r="A42" s="66"/>
      <c r="B42" s="60"/>
      <c r="C42" s="71" t="s">
        <v>255</v>
      </c>
      <c r="D42" s="72" t="s">
        <v>217</v>
      </c>
      <c r="E42" s="73"/>
      <c r="F42" s="73"/>
      <c r="G42" s="73"/>
      <c r="H42" s="73"/>
      <c r="I42" s="74"/>
      <c r="J42" s="65"/>
    </row>
    <row r="43" spans="1:11" ht="20.100000000000001" customHeight="1">
      <c r="A43" s="66"/>
      <c r="B43" s="60"/>
      <c r="C43" s="71" t="s">
        <v>256</v>
      </c>
      <c r="D43" s="72" t="s">
        <v>217</v>
      </c>
      <c r="E43" s="73"/>
      <c r="F43" s="73"/>
      <c r="G43" s="73"/>
      <c r="H43" s="73"/>
      <c r="I43" s="74"/>
      <c r="J43" s="65"/>
    </row>
    <row r="44" spans="1:11" ht="20.100000000000001" customHeight="1">
      <c r="A44" s="66"/>
      <c r="B44" s="60"/>
      <c r="C44" s="71" t="s">
        <v>257</v>
      </c>
      <c r="D44" s="72" t="s">
        <v>217</v>
      </c>
      <c r="E44" s="73"/>
      <c r="F44" s="73"/>
      <c r="G44" s="73"/>
      <c r="H44" s="73"/>
      <c r="I44" s="74"/>
      <c r="J44" s="65"/>
    </row>
    <row r="45" spans="1:11" ht="20.100000000000001" customHeight="1">
      <c r="A45" s="66"/>
      <c r="B45" s="60"/>
      <c r="C45" s="71" t="s">
        <v>258</v>
      </c>
      <c r="D45" s="72" t="s">
        <v>217</v>
      </c>
      <c r="E45" s="73"/>
      <c r="F45" s="73"/>
      <c r="G45" s="73"/>
      <c r="H45" s="73"/>
      <c r="I45" s="74"/>
      <c r="J45" s="65"/>
    </row>
    <row r="46" spans="1:11" ht="20.100000000000001" customHeight="1" thickBot="1">
      <c r="A46" s="66"/>
      <c r="B46" s="60"/>
      <c r="C46" s="84" t="s">
        <v>259</v>
      </c>
      <c r="D46" s="79" t="s">
        <v>217</v>
      </c>
      <c r="E46" s="80"/>
      <c r="F46" s="80"/>
      <c r="G46" s="80"/>
      <c r="H46" s="80"/>
      <c r="I46" s="81"/>
      <c r="J46" s="65"/>
    </row>
    <row r="47" spans="1:11">
      <c r="A47" s="156"/>
      <c r="B47" s="90"/>
      <c r="C47" s="125" t="s">
        <v>260</v>
      </c>
      <c r="D47" s="127" t="s">
        <v>261</v>
      </c>
      <c r="E47" s="134"/>
      <c r="F47" s="134"/>
      <c r="G47" s="134"/>
      <c r="H47" s="135"/>
      <c r="I47" s="91"/>
      <c r="J47" s="65"/>
    </row>
    <row r="48" spans="1:11" ht="13.5" customHeight="1" thickBot="1">
      <c r="A48" s="124"/>
      <c r="B48" s="92"/>
      <c r="C48" s="157"/>
      <c r="D48" s="136"/>
      <c r="E48" s="136"/>
      <c r="F48" s="136"/>
      <c r="G48" s="136"/>
      <c r="H48" s="137"/>
      <c r="I48" s="93"/>
      <c r="J48" s="94"/>
      <c r="K48" s="95"/>
    </row>
    <row r="49" spans="1:10" ht="26.25" customHeight="1" thickBot="1">
      <c r="A49" s="138" t="s">
        <v>208</v>
      </c>
      <c r="B49" s="139"/>
      <c r="C49" s="140"/>
      <c r="D49" s="96" t="s">
        <v>209</v>
      </c>
      <c r="E49" s="96" t="s">
        <v>210</v>
      </c>
      <c r="F49" s="96" t="s">
        <v>211</v>
      </c>
      <c r="G49" s="97" t="s">
        <v>212</v>
      </c>
      <c r="H49" s="96" t="s">
        <v>213</v>
      </c>
      <c r="I49" s="98" t="s">
        <v>214</v>
      </c>
      <c r="J49" s="65"/>
    </row>
    <row r="50" spans="1:10" ht="26.25" customHeight="1" thickBot="1">
      <c r="A50" s="99"/>
      <c r="B50" s="100"/>
      <c r="C50" s="100"/>
      <c r="D50" s="101"/>
      <c r="E50" s="141" t="s">
        <v>262</v>
      </c>
      <c r="F50" s="141"/>
      <c r="G50" s="141"/>
      <c r="H50" s="142"/>
      <c r="I50" s="102"/>
      <c r="J50" s="65"/>
    </row>
    <row r="51" spans="1:10" ht="21" customHeight="1">
      <c r="A51" s="143" t="s">
        <v>263</v>
      </c>
      <c r="B51" s="144"/>
      <c r="C51" s="103" t="s">
        <v>264</v>
      </c>
      <c r="D51" s="62"/>
      <c r="E51" s="63"/>
      <c r="F51" s="63"/>
      <c r="G51" s="63"/>
      <c r="H51" s="63"/>
      <c r="I51" s="64"/>
      <c r="J51" s="65"/>
    </row>
    <row r="52" spans="1:10" ht="21" customHeight="1">
      <c r="A52" s="145"/>
      <c r="B52" s="146"/>
      <c r="C52" s="104" t="s">
        <v>265</v>
      </c>
      <c r="D52" s="72"/>
      <c r="E52" s="73"/>
      <c r="F52" s="73"/>
      <c r="G52" s="73"/>
      <c r="H52" s="73"/>
      <c r="I52" s="74"/>
      <c r="J52" s="65"/>
    </row>
    <row r="53" spans="1:10" ht="21" customHeight="1">
      <c r="A53" s="66"/>
      <c r="B53" s="60"/>
      <c r="C53" s="104" t="s">
        <v>266</v>
      </c>
      <c r="D53" s="72"/>
      <c r="E53" s="73"/>
      <c r="F53" s="73"/>
      <c r="G53" s="73"/>
      <c r="H53" s="73"/>
      <c r="I53" s="74"/>
      <c r="J53" s="65"/>
    </row>
    <row r="54" spans="1:10" ht="21" customHeight="1">
      <c r="A54" s="66"/>
      <c r="B54" s="60"/>
      <c r="C54" s="104" t="s">
        <v>267</v>
      </c>
      <c r="D54" s="72"/>
      <c r="E54" s="73"/>
      <c r="F54" s="73"/>
      <c r="G54" s="73"/>
      <c r="H54" s="73"/>
      <c r="I54" s="74"/>
      <c r="J54" s="65"/>
    </row>
    <row r="55" spans="1:10" ht="21" customHeight="1">
      <c r="A55" s="66"/>
      <c r="B55" s="60"/>
      <c r="C55" s="104" t="s">
        <v>268</v>
      </c>
      <c r="D55" s="72"/>
      <c r="E55" s="73"/>
      <c r="F55" s="73"/>
      <c r="G55" s="73"/>
      <c r="H55" s="73"/>
      <c r="I55" s="74"/>
      <c r="J55" s="65"/>
    </row>
    <row r="56" spans="1:10" ht="21" customHeight="1">
      <c r="A56" s="66"/>
      <c r="B56" s="60"/>
      <c r="C56" s="104" t="s">
        <v>269</v>
      </c>
      <c r="D56" s="72"/>
      <c r="E56" s="73"/>
      <c r="F56" s="73"/>
      <c r="G56" s="73"/>
      <c r="H56" s="73"/>
      <c r="I56" s="74"/>
      <c r="J56" s="65"/>
    </row>
    <row r="57" spans="1:10" ht="21" customHeight="1">
      <c r="A57" s="66"/>
      <c r="B57" s="60"/>
      <c r="C57" s="104" t="s">
        <v>270</v>
      </c>
      <c r="D57" s="72"/>
      <c r="E57" s="73"/>
      <c r="F57" s="73"/>
      <c r="G57" s="73"/>
      <c r="H57" s="73"/>
      <c r="I57" s="74"/>
      <c r="J57" s="65"/>
    </row>
    <row r="58" spans="1:10" ht="21" customHeight="1" thickBot="1">
      <c r="A58" s="66"/>
      <c r="B58" s="60"/>
      <c r="C58" s="105" t="s">
        <v>271</v>
      </c>
      <c r="D58" s="79"/>
      <c r="E58" s="80"/>
      <c r="F58" s="80"/>
      <c r="G58" s="80"/>
      <c r="H58" s="80"/>
      <c r="I58" s="81"/>
      <c r="J58" s="65"/>
    </row>
    <row r="59" spans="1:10" ht="21" customHeight="1">
      <c r="A59" s="147" t="s">
        <v>272</v>
      </c>
      <c r="B59" s="148"/>
      <c r="C59" s="106" t="s">
        <v>273</v>
      </c>
      <c r="D59" s="62"/>
      <c r="E59" s="63"/>
      <c r="F59" s="63"/>
      <c r="G59" s="63"/>
      <c r="H59" s="63"/>
      <c r="I59" s="64"/>
      <c r="J59" s="65"/>
    </row>
    <row r="60" spans="1:10" ht="21" customHeight="1">
      <c r="A60" s="66"/>
      <c r="B60" s="60"/>
      <c r="C60" s="104" t="s">
        <v>274</v>
      </c>
      <c r="D60" s="72"/>
      <c r="E60" s="73"/>
      <c r="F60" s="73"/>
      <c r="G60" s="73"/>
      <c r="H60" s="73"/>
      <c r="I60" s="74"/>
      <c r="J60" s="65"/>
    </row>
    <row r="61" spans="1:10" ht="21" customHeight="1">
      <c r="A61" s="66"/>
      <c r="B61" s="60"/>
      <c r="C61" s="104" t="s">
        <v>275</v>
      </c>
      <c r="D61" s="72"/>
      <c r="E61" s="73"/>
      <c r="F61" s="73"/>
      <c r="G61" s="73"/>
      <c r="H61" s="73"/>
      <c r="I61" s="74"/>
      <c r="J61" s="65"/>
    </row>
    <row r="62" spans="1:10" ht="21" customHeight="1">
      <c r="A62" s="66"/>
      <c r="B62" s="60"/>
      <c r="C62" s="104" t="s">
        <v>276</v>
      </c>
      <c r="D62" s="72"/>
      <c r="E62" s="73"/>
      <c r="F62" s="73"/>
      <c r="G62" s="73"/>
      <c r="H62" s="73"/>
      <c r="I62" s="74"/>
      <c r="J62" s="65"/>
    </row>
    <row r="63" spans="1:10" ht="21" customHeight="1" thickBot="1">
      <c r="A63" s="76"/>
      <c r="B63" s="77"/>
      <c r="C63" s="107" t="s">
        <v>277</v>
      </c>
      <c r="D63" s="79"/>
      <c r="E63" s="80"/>
      <c r="F63" s="80"/>
      <c r="G63" s="80"/>
      <c r="H63" s="80"/>
      <c r="I63" s="81"/>
      <c r="J63" s="65"/>
    </row>
    <row r="64" spans="1:10" ht="21" customHeight="1">
      <c r="A64" s="149" t="s">
        <v>278</v>
      </c>
      <c r="B64" s="150"/>
      <c r="C64" s="108" t="s">
        <v>279</v>
      </c>
      <c r="D64" s="68"/>
      <c r="E64" s="69"/>
      <c r="F64" s="69"/>
      <c r="G64" s="69"/>
      <c r="H64" s="69"/>
      <c r="I64" s="70"/>
      <c r="J64" s="65"/>
    </row>
    <row r="65" spans="1:10" ht="21" customHeight="1">
      <c r="A65" s="151"/>
      <c r="B65" s="150"/>
      <c r="C65" s="104" t="s">
        <v>280</v>
      </c>
      <c r="D65" s="72"/>
      <c r="E65" s="73"/>
      <c r="F65" s="73"/>
      <c r="G65" s="73"/>
      <c r="H65" s="73"/>
      <c r="I65" s="74"/>
      <c r="J65" s="65"/>
    </row>
    <row r="66" spans="1:10" ht="21" customHeight="1">
      <c r="A66" s="88"/>
      <c r="B66" s="89"/>
      <c r="C66" s="86" t="s">
        <v>281</v>
      </c>
      <c r="D66" s="72"/>
      <c r="E66" s="73"/>
      <c r="F66" s="73"/>
      <c r="G66" s="73"/>
      <c r="H66" s="73"/>
      <c r="I66" s="74"/>
      <c r="J66" s="65"/>
    </row>
    <row r="67" spans="1:10" ht="21" customHeight="1">
      <c r="A67" s="88"/>
      <c r="B67" s="89"/>
      <c r="C67" s="86" t="s">
        <v>282</v>
      </c>
      <c r="D67" s="72"/>
      <c r="E67" s="73"/>
      <c r="F67" s="73"/>
      <c r="G67" s="73"/>
      <c r="H67" s="73"/>
      <c r="I67" s="74"/>
      <c r="J67" s="65"/>
    </row>
    <row r="68" spans="1:10" ht="21" customHeight="1">
      <c r="A68" s="88"/>
      <c r="B68" s="89"/>
      <c r="C68" s="86" t="s">
        <v>283</v>
      </c>
      <c r="D68" s="72"/>
      <c r="E68" s="73"/>
      <c r="F68" s="73"/>
      <c r="G68" s="73"/>
      <c r="H68" s="73"/>
      <c r="I68" s="74"/>
      <c r="J68" s="65"/>
    </row>
    <row r="69" spans="1:10" ht="21" customHeight="1">
      <c r="A69" s="88"/>
      <c r="B69" s="89"/>
      <c r="C69" s="86" t="s">
        <v>284</v>
      </c>
      <c r="D69" s="72"/>
      <c r="E69" s="73"/>
      <c r="F69" s="73"/>
      <c r="G69" s="73"/>
      <c r="H69" s="73"/>
      <c r="I69" s="74"/>
      <c r="J69" s="65"/>
    </row>
    <row r="70" spans="1:10" ht="21" customHeight="1">
      <c r="A70" s="88"/>
      <c r="B70" s="89"/>
      <c r="C70" s="71" t="s">
        <v>285</v>
      </c>
      <c r="D70" s="72"/>
      <c r="E70" s="73"/>
      <c r="F70" s="73"/>
      <c r="G70" s="73"/>
      <c r="H70" s="73"/>
      <c r="I70" s="74"/>
      <c r="J70" s="65"/>
    </row>
    <row r="71" spans="1:10" ht="21" customHeight="1">
      <c r="A71" s="88"/>
      <c r="B71" s="89"/>
      <c r="C71" s="71" t="s">
        <v>286</v>
      </c>
      <c r="D71" s="72"/>
      <c r="E71" s="73"/>
      <c r="F71" s="73"/>
      <c r="G71" s="73"/>
      <c r="H71" s="73"/>
      <c r="I71" s="74"/>
      <c r="J71" s="65"/>
    </row>
    <row r="72" spans="1:10" ht="21" customHeight="1">
      <c r="A72" s="88"/>
      <c r="B72" s="89"/>
      <c r="C72" s="71" t="s">
        <v>287</v>
      </c>
      <c r="D72" s="72"/>
      <c r="E72" s="73"/>
      <c r="F72" s="73"/>
      <c r="G72" s="73"/>
      <c r="H72" s="73"/>
      <c r="I72" s="74"/>
      <c r="J72" s="65"/>
    </row>
    <row r="73" spans="1:10" ht="21" customHeight="1">
      <c r="A73" s="88"/>
      <c r="B73" s="89"/>
      <c r="C73" s="109" t="s">
        <v>288</v>
      </c>
      <c r="D73" s="72"/>
      <c r="E73" s="73"/>
      <c r="F73" s="73"/>
      <c r="G73" s="73"/>
      <c r="H73" s="73"/>
      <c r="I73" s="74"/>
      <c r="J73" s="65"/>
    </row>
    <row r="74" spans="1:10" ht="21" customHeight="1">
      <c r="A74" s="88"/>
      <c r="B74" s="89"/>
      <c r="C74" s="71"/>
      <c r="D74" s="72"/>
      <c r="E74" s="73"/>
      <c r="F74" s="73"/>
      <c r="G74" s="73"/>
      <c r="H74" s="73"/>
      <c r="I74" s="74"/>
      <c r="J74" s="65"/>
    </row>
    <row r="75" spans="1:10" ht="21" customHeight="1">
      <c r="A75" s="88"/>
      <c r="B75" s="89"/>
      <c r="C75" s="71"/>
      <c r="D75" s="72"/>
      <c r="E75" s="73"/>
      <c r="F75" s="73"/>
      <c r="G75" s="73"/>
      <c r="H75" s="73"/>
      <c r="I75" s="74"/>
      <c r="J75" s="65"/>
    </row>
    <row r="76" spans="1:10" ht="21" customHeight="1">
      <c r="A76" s="88"/>
      <c r="B76" s="89"/>
      <c r="C76" s="71"/>
      <c r="D76" s="72"/>
      <c r="E76" s="73"/>
      <c r="F76" s="73"/>
      <c r="G76" s="73"/>
      <c r="H76" s="73"/>
      <c r="I76" s="74"/>
      <c r="J76" s="65"/>
    </row>
    <row r="77" spans="1:10" ht="21" customHeight="1">
      <c r="A77" s="88"/>
      <c r="B77" s="89"/>
      <c r="C77" s="86"/>
      <c r="D77" s="72"/>
      <c r="E77" s="73"/>
      <c r="F77" s="73"/>
      <c r="G77" s="73"/>
      <c r="H77" s="73"/>
      <c r="I77" s="74"/>
      <c r="J77" s="65"/>
    </row>
    <row r="78" spans="1:10" ht="21" customHeight="1">
      <c r="A78" s="88"/>
      <c r="B78" s="89"/>
      <c r="C78" s="86"/>
      <c r="D78" s="72"/>
      <c r="E78" s="73"/>
      <c r="F78" s="73"/>
      <c r="G78" s="73"/>
      <c r="H78" s="73"/>
      <c r="I78" s="74"/>
      <c r="J78" s="65"/>
    </row>
    <row r="79" spans="1:10" ht="21" customHeight="1">
      <c r="A79" s="88"/>
      <c r="B79" s="89"/>
      <c r="C79" s="71"/>
      <c r="D79" s="72"/>
      <c r="E79" s="73"/>
      <c r="F79" s="73"/>
      <c r="G79" s="73"/>
      <c r="H79" s="73"/>
      <c r="I79" s="74"/>
      <c r="J79" s="65"/>
    </row>
    <row r="80" spans="1:10" ht="21" customHeight="1">
      <c r="A80" s="88"/>
      <c r="B80" s="89"/>
      <c r="C80" s="71"/>
      <c r="D80" s="72"/>
      <c r="E80" s="73"/>
      <c r="F80" s="73"/>
      <c r="G80" s="73"/>
      <c r="H80" s="73"/>
      <c r="I80" s="74"/>
      <c r="J80" s="65"/>
    </row>
    <row r="81" spans="1:10" ht="21" customHeight="1">
      <c r="A81" s="88"/>
      <c r="B81" s="89"/>
      <c r="C81" s="71"/>
      <c r="D81" s="72"/>
      <c r="E81" s="73"/>
      <c r="F81" s="73"/>
      <c r="G81" s="73"/>
      <c r="H81" s="73"/>
      <c r="I81" s="74"/>
      <c r="J81" s="65"/>
    </row>
    <row r="82" spans="1:10" ht="21" customHeight="1">
      <c r="A82" s="88"/>
      <c r="B82" s="89"/>
      <c r="C82" s="71"/>
      <c r="D82" s="72"/>
      <c r="E82" s="73"/>
      <c r="F82" s="73"/>
      <c r="G82" s="73"/>
      <c r="H82" s="73"/>
      <c r="I82" s="74"/>
      <c r="J82" s="65"/>
    </row>
    <row r="83" spans="1:10" ht="21" customHeight="1" thickBot="1">
      <c r="A83" s="88"/>
      <c r="B83" s="89"/>
      <c r="C83" s="84"/>
      <c r="D83" s="79"/>
      <c r="E83" s="80"/>
      <c r="F83" s="80"/>
      <c r="G83" s="80"/>
      <c r="H83" s="80"/>
      <c r="I83" s="81"/>
      <c r="J83" s="65"/>
    </row>
    <row r="84" spans="1:10" ht="13.5" customHeight="1">
      <c r="A84" s="123"/>
      <c r="B84" s="110"/>
      <c r="C84" s="125" t="s">
        <v>289</v>
      </c>
      <c r="D84" s="127" t="s">
        <v>290</v>
      </c>
      <c r="E84" s="128"/>
      <c r="F84" s="128"/>
      <c r="G84" s="128"/>
      <c r="H84" s="129"/>
      <c r="I84" s="132">
        <f>SUM(I50:I82)</f>
        <v>0</v>
      </c>
      <c r="J84" s="65"/>
    </row>
    <row r="85" spans="1:10" ht="12.75" customHeight="1" thickBot="1">
      <c r="A85" s="124"/>
      <c r="B85" s="92"/>
      <c r="C85" s="126"/>
      <c r="D85" s="130"/>
      <c r="E85" s="130"/>
      <c r="F85" s="130"/>
      <c r="G85" s="130"/>
      <c r="H85" s="131"/>
      <c r="I85" s="133"/>
      <c r="J85" s="65"/>
    </row>
    <row r="86" spans="1:10">
      <c r="D86" s="65"/>
      <c r="E86" s="65"/>
      <c r="F86" s="65"/>
      <c r="G86" s="65"/>
      <c r="H86" s="65"/>
      <c r="I86" s="65"/>
      <c r="J86" s="65"/>
    </row>
    <row r="87" spans="1:10">
      <c r="D87" s="65"/>
      <c r="E87" s="65"/>
      <c r="F87" s="65"/>
      <c r="G87" s="65"/>
      <c r="H87" s="65"/>
      <c r="I87" s="65"/>
      <c r="J87" s="65"/>
    </row>
    <row r="88" spans="1:10">
      <c r="D88" s="65"/>
      <c r="E88" s="65"/>
      <c r="F88" s="65"/>
      <c r="G88" s="65"/>
      <c r="H88" s="65"/>
      <c r="I88" s="65"/>
      <c r="J88" s="65"/>
    </row>
    <row r="89" spans="1:10">
      <c r="D89" s="65"/>
      <c r="E89" s="65"/>
      <c r="F89" s="65"/>
      <c r="G89" s="65"/>
      <c r="H89" s="65"/>
      <c r="I89" s="65"/>
      <c r="J89" s="65"/>
    </row>
    <row r="90" spans="1:10">
      <c r="D90" s="65"/>
      <c r="E90" s="65"/>
      <c r="F90" s="65"/>
      <c r="G90" s="65"/>
      <c r="H90" s="65"/>
      <c r="I90" s="65"/>
      <c r="J90" s="65"/>
    </row>
    <row r="91" spans="1:10">
      <c r="D91" s="65"/>
      <c r="E91" s="65"/>
      <c r="F91" s="65"/>
      <c r="G91" s="65"/>
      <c r="H91" s="65"/>
      <c r="I91" s="65"/>
      <c r="J91" s="65"/>
    </row>
    <row r="92" spans="1:10">
      <c r="D92" s="65"/>
      <c r="E92" s="65"/>
      <c r="F92" s="65"/>
      <c r="G92" s="65"/>
      <c r="H92" s="65"/>
      <c r="I92" s="65"/>
      <c r="J92" s="65"/>
    </row>
    <row r="93" spans="1:10">
      <c r="D93" s="65"/>
      <c r="E93" s="65"/>
      <c r="F93" s="65"/>
      <c r="G93" s="65"/>
      <c r="H93" s="65"/>
      <c r="I93" s="65"/>
      <c r="J93" s="65"/>
    </row>
    <row r="94" spans="1:10">
      <c r="D94" s="65"/>
      <c r="E94" s="65"/>
      <c r="F94" s="65"/>
      <c r="G94" s="65"/>
      <c r="H94" s="65"/>
      <c r="I94" s="65"/>
      <c r="J94" s="65"/>
    </row>
    <row r="95" spans="1:10">
      <c r="D95" s="65"/>
      <c r="E95" s="65"/>
      <c r="F95" s="65"/>
      <c r="G95" s="65"/>
      <c r="H95" s="65"/>
      <c r="I95" s="65"/>
      <c r="J95" s="65"/>
    </row>
    <row r="96" spans="1:10">
      <c r="D96" s="65"/>
      <c r="E96" s="65"/>
      <c r="F96" s="65"/>
      <c r="G96" s="65"/>
      <c r="H96" s="65"/>
      <c r="I96" s="65"/>
      <c r="J96" s="65"/>
    </row>
    <row r="97" spans="4:10">
      <c r="D97" s="65"/>
      <c r="E97" s="65"/>
      <c r="F97" s="65"/>
      <c r="G97" s="65"/>
      <c r="H97" s="65"/>
      <c r="I97" s="65"/>
      <c r="J97" s="65"/>
    </row>
    <row r="98" spans="4:10">
      <c r="D98" s="65"/>
      <c r="E98" s="65"/>
      <c r="F98" s="65"/>
      <c r="G98" s="65"/>
      <c r="H98" s="65"/>
      <c r="I98" s="65"/>
      <c r="J98" s="65"/>
    </row>
    <row r="99" spans="4:10">
      <c r="D99" s="65"/>
      <c r="E99" s="65"/>
      <c r="F99" s="65"/>
      <c r="G99" s="65"/>
      <c r="H99" s="65"/>
      <c r="I99" s="65"/>
      <c r="J99" s="65"/>
    </row>
    <row r="100" spans="4:10">
      <c r="D100" s="65"/>
      <c r="E100" s="65"/>
      <c r="F100" s="65"/>
      <c r="G100" s="65"/>
      <c r="H100" s="65"/>
      <c r="I100" s="65"/>
      <c r="J100" s="65"/>
    </row>
    <row r="101" spans="4:10">
      <c r="D101" s="65"/>
      <c r="E101" s="65"/>
      <c r="F101" s="65"/>
      <c r="G101" s="65"/>
      <c r="H101" s="65"/>
      <c r="I101" s="65"/>
      <c r="J101" s="65"/>
    </row>
    <row r="102" spans="4:10">
      <c r="D102" s="65"/>
      <c r="E102" s="65"/>
      <c r="F102" s="65"/>
      <c r="G102" s="65"/>
      <c r="H102" s="65"/>
      <c r="I102" s="65"/>
      <c r="J102" s="65"/>
    </row>
    <row r="103" spans="4:10">
      <c r="D103" s="65"/>
      <c r="E103" s="65"/>
      <c r="F103" s="65"/>
      <c r="G103" s="65"/>
      <c r="H103" s="65"/>
      <c r="I103" s="65"/>
      <c r="J103" s="65"/>
    </row>
    <row r="104" spans="4:10">
      <c r="D104" s="65"/>
      <c r="E104" s="65"/>
      <c r="F104" s="65"/>
      <c r="G104" s="65"/>
      <c r="H104" s="65"/>
      <c r="I104" s="65"/>
      <c r="J104" s="65"/>
    </row>
    <row r="105" spans="4:10">
      <c r="D105" s="65"/>
      <c r="E105" s="65"/>
      <c r="F105" s="65"/>
      <c r="G105" s="65"/>
      <c r="H105" s="65"/>
      <c r="I105" s="65"/>
      <c r="J105" s="65"/>
    </row>
    <row r="106" spans="4:10">
      <c r="D106" s="65"/>
      <c r="E106" s="65"/>
      <c r="F106" s="65"/>
      <c r="G106" s="65"/>
      <c r="H106" s="65"/>
      <c r="I106" s="65"/>
      <c r="J106" s="65"/>
    </row>
    <row r="107" spans="4:10">
      <c r="D107" s="65"/>
      <c r="E107" s="65"/>
      <c r="F107" s="65"/>
      <c r="G107" s="65"/>
      <c r="H107" s="65"/>
      <c r="I107" s="65"/>
      <c r="J107" s="65"/>
    </row>
    <row r="108" spans="4:10">
      <c r="D108" s="65"/>
      <c r="E108" s="65"/>
      <c r="F108" s="65"/>
      <c r="G108" s="65"/>
      <c r="H108" s="65"/>
      <c r="I108" s="65"/>
      <c r="J108" s="65"/>
    </row>
    <row r="109" spans="4:10">
      <c r="D109" s="65"/>
      <c r="E109" s="65"/>
      <c r="F109" s="65"/>
      <c r="G109" s="65"/>
      <c r="H109" s="65"/>
      <c r="I109" s="65"/>
      <c r="J109" s="65"/>
    </row>
    <row r="110" spans="4:10">
      <c r="D110" s="65"/>
      <c r="E110" s="65"/>
      <c r="F110" s="65"/>
      <c r="G110" s="65"/>
      <c r="H110" s="65"/>
      <c r="I110" s="65"/>
      <c r="J110" s="65"/>
    </row>
    <row r="111" spans="4:10">
      <c r="D111" s="65"/>
      <c r="E111" s="65"/>
      <c r="F111" s="65"/>
      <c r="G111" s="65"/>
      <c r="H111" s="65"/>
      <c r="I111" s="65"/>
      <c r="J111" s="65"/>
    </row>
    <row r="112" spans="4:10">
      <c r="D112" s="65"/>
      <c r="E112" s="65"/>
      <c r="F112" s="65"/>
      <c r="G112" s="65"/>
      <c r="H112" s="65"/>
      <c r="I112" s="65"/>
      <c r="J112" s="65"/>
    </row>
    <row r="113" spans="4:10">
      <c r="D113" s="65"/>
      <c r="E113" s="65"/>
      <c r="F113" s="65"/>
      <c r="G113" s="65"/>
      <c r="H113" s="65"/>
      <c r="I113" s="65"/>
      <c r="J113" s="65"/>
    </row>
    <row r="114" spans="4:10">
      <c r="D114" s="65"/>
      <c r="E114" s="65"/>
      <c r="F114" s="65"/>
      <c r="G114" s="65"/>
      <c r="H114" s="65"/>
      <c r="I114" s="65"/>
      <c r="J114" s="65"/>
    </row>
    <row r="115" spans="4:10">
      <c r="D115" s="65"/>
      <c r="E115" s="65"/>
      <c r="F115" s="65"/>
      <c r="G115" s="65"/>
      <c r="H115" s="65"/>
      <c r="I115" s="65"/>
      <c r="J115" s="65"/>
    </row>
    <row r="116" spans="4:10">
      <c r="D116" s="65"/>
      <c r="E116" s="65"/>
      <c r="F116" s="65"/>
      <c r="G116" s="65"/>
      <c r="H116" s="65"/>
      <c r="I116" s="65"/>
      <c r="J116" s="65"/>
    </row>
    <row r="117" spans="4:10">
      <c r="D117" s="65"/>
      <c r="E117" s="65"/>
      <c r="F117" s="65"/>
      <c r="G117" s="65"/>
      <c r="H117" s="65"/>
      <c r="I117" s="65"/>
      <c r="J117" s="65"/>
    </row>
    <row r="118" spans="4:10">
      <c r="D118" s="65"/>
      <c r="E118" s="65"/>
      <c r="F118" s="65"/>
      <c r="G118" s="65"/>
      <c r="H118" s="65"/>
      <c r="I118" s="65"/>
      <c r="J118" s="65"/>
    </row>
    <row r="119" spans="4:10">
      <c r="D119" s="65"/>
      <c r="E119" s="65"/>
      <c r="F119" s="65"/>
      <c r="G119" s="65"/>
      <c r="H119" s="65"/>
      <c r="I119" s="65"/>
      <c r="J119" s="65"/>
    </row>
    <row r="120" spans="4:10">
      <c r="D120" s="65"/>
      <c r="E120" s="65"/>
      <c r="F120" s="65"/>
      <c r="G120" s="65"/>
      <c r="H120" s="65"/>
      <c r="I120" s="65"/>
      <c r="J120" s="65"/>
    </row>
    <row r="121" spans="4:10">
      <c r="D121" s="65"/>
      <c r="E121" s="65"/>
      <c r="F121" s="65"/>
      <c r="G121" s="65"/>
      <c r="H121" s="65"/>
      <c r="I121" s="65"/>
      <c r="J121" s="65"/>
    </row>
    <row r="122" spans="4:10">
      <c r="D122" s="65"/>
      <c r="E122" s="65"/>
      <c r="F122" s="65"/>
      <c r="G122" s="65"/>
      <c r="H122" s="65"/>
      <c r="I122" s="65"/>
      <c r="J122" s="65"/>
    </row>
    <row r="123" spans="4:10">
      <c r="D123" s="65"/>
      <c r="E123" s="65"/>
      <c r="F123" s="65"/>
      <c r="G123" s="65"/>
      <c r="H123" s="65"/>
      <c r="I123" s="65"/>
      <c r="J123" s="65"/>
    </row>
    <row r="124" spans="4:10">
      <c r="D124" s="65"/>
      <c r="E124" s="65"/>
      <c r="F124" s="65"/>
      <c r="G124" s="65"/>
      <c r="H124" s="65"/>
      <c r="I124" s="65"/>
      <c r="J124" s="65"/>
    </row>
    <row r="125" spans="4:10">
      <c r="D125" s="65"/>
      <c r="E125" s="65"/>
      <c r="F125" s="65"/>
      <c r="G125" s="65"/>
      <c r="H125" s="65"/>
      <c r="I125" s="65"/>
      <c r="J125" s="65"/>
    </row>
    <row r="126" spans="4:10">
      <c r="D126" s="65"/>
      <c r="E126" s="65"/>
      <c r="F126" s="65"/>
      <c r="G126" s="65"/>
      <c r="H126" s="65"/>
      <c r="I126" s="65"/>
      <c r="J126" s="65"/>
    </row>
    <row r="127" spans="4:10">
      <c r="D127" s="65"/>
      <c r="E127" s="65"/>
      <c r="F127" s="65"/>
      <c r="G127" s="65"/>
      <c r="H127" s="65"/>
      <c r="I127" s="65"/>
      <c r="J127" s="65"/>
    </row>
    <row r="128" spans="4:10">
      <c r="D128" s="65"/>
      <c r="E128" s="65"/>
      <c r="F128" s="65"/>
      <c r="G128" s="65"/>
      <c r="H128" s="65"/>
      <c r="I128" s="65"/>
      <c r="J128" s="65"/>
    </row>
    <row r="129" spans="4:10">
      <c r="D129" s="65"/>
      <c r="E129" s="65"/>
      <c r="F129" s="65"/>
      <c r="G129" s="65"/>
      <c r="H129" s="65"/>
      <c r="I129" s="65"/>
      <c r="J129" s="65"/>
    </row>
    <row r="130" spans="4:10">
      <c r="D130" s="65"/>
      <c r="E130" s="65"/>
      <c r="F130" s="65"/>
      <c r="G130" s="65"/>
      <c r="H130" s="65"/>
      <c r="I130" s="65"/>
      <c r="J130" s="65"/>
    </row>
    <row r="131" spans="4:10">
      <c r="D131" s="65"/>
      <c r="E131" s="65"/>
      <c r="F131" s="65"/>
      <c r="G131" s="65"/>
      <c r="H131" s="65"/>
      <c r="I131" s="65"/>
      <c r="J131" s="65"/>
    </row>
    <row r="132" spans="4:10">
      <c r="D132" s="65"/>
      <c r="E132" s="65"/>
      <c r="F132" s="65"/>
      <c r="G132" s="65"/>
      <c r="H132" s="65"/>
      <c r="I132" s="65"/>
      <c r="J132" s="65"/>
    </row>
    <row r="133" spans="4:10">
      <c r="D133" s="65"/>
      <c r="E133" s="65"/>
      <c r="F133" s="65"/>
      <c r="G133" s="65"/>
      <c r="H133" s="65"/>
      <c r="I133" s="65"/>
      <c r="J133" s="65"/>
    </row>
    <row r="134" spans="4:10">
      <c r="D134" s="65"/>
      <c r="E134" s="65"/>
      <c r="F134" s="65"/>
      <c r="G134" s="65"/>
      <c r="H134" s="65"/>
      <c r="I134" s="65"/>
      <c r="J134" s="65"/>
    </row>
    <row r="135" spans="4:10">
      <c r="D135" s="65"/>
      <c r="E135" s="65"/>
      <c r="F135" s="65"/>
      <c r="G135" s="65"/>
      <c r="H135" s="65"/>
      <c r="I135" s="65"/>
      <c r="J135" s="65"/>
    </row>
    <row r="136" spans="4:10">
      <c r="D136" s="65"/>
      <c r="E136" s="65"/>
      <c r="F136" s="65"/>
      <c r="G136" s="65"/>
      <c r="H136" s="65"/>
      <c r="I136" s="65"/>
      <c r="J136" s="65"/>
    </row>
    <row r="137" spans="4:10">
      <c r="D137" s="65"/>
      <c r="E137" s="65"/>
      <c r="F137" s="65"/>
      <c r="G137" s="65"/>
      <c r="H137" s="65"/>
      <c r="I137" s="65"/>
      <c r="J137" s="65"/>
    </row>
    <row r="138" spans="4:10">
      <c r="D138" s="65"/>
      <c r="E138" s="65"/>
      <c r="F138" s="65"/>
      <c r="G138" s="65"/>
      <c r="H138" s="65"/>
      <c r="I138" s="65"/>
      <c r="J138" s="65"/>
    </row>
    <row r="139" spans="4:10">
      <c r="D139" s="65"/>
      <c r="E139" s="65"/>
      <c r="F139" s="65"/>
      <c r="G139" s="65"/>
      <c r="H139" s="65"/>
      <c r="I139" s="65"/>
      <c r="J139" s="65"/>
    </row>
    <row r="140" spans="4:10">
      <c r="D140" s="65"/>
      <c r="E140" s="65"/>
      <c r="F140" s="65"/>
      <c r="G140" s="65"/>
      <c r="H140" s="65"/>
      <c r="I140" s="65"/>
      <c r="J140" s="65"/>
    </row>
    <row r="141" spans="4:10">
      <c r="D141" s="65"/>
      <c r="E141" s="65"/>
      <c r="F141" s="65"/>
      <c r="G141" s="65"/>
      <c r="H141" s="65"/>
      <c r="I141" s="65"/>
      <c r="J141" s="65"/>
    </row>
    <row r="142" spans="4:10">
      <c r="D142" s="65"/>
      <c r="E142" s="65"/>
      <c r="F142" s="65"/>
      <c r="G142" s="65"/>
      <c r="H142" s="65"/>
      <c r="I142" s="65"/>
      <c r="J142" s="65"/>
    </row>
    <row r="143" spans="4:10">
      <c r="D143" s="65"/>
      <c r="E143" s="65"/>
      <c r="F143" s="65"/>
      <c r="G143" s="65"/>
      <c r="H143" s="65"/>
      <c r="I143" s="65"/>
      <c r="J143" s="65"/>
    </row>
    <row r="144" spans="4:10">
      <c r="D144" s="65"/>
      <c r="E144" s="65"/>
      <c r="F144" s="65"/>
      <c r="G144" s="65"/>
      <c r="H144" s="65"/>
      <c r="I144" s="65"/>
      <c r="J144" s="65"/>
    </row>
    <row r="145" spans="4:10">
      <c r="D145" s="65"/>
      <c r="E145" s="65"/>
      <c r="F145" s="65"/>
      <c r="G145" s="65"/>
      <c r="H145" s="65"/>
      <c r="I145" s="65"/>
      <c r="J145" s="65"/>
    </row>
    <row r="146" spans="4:10">
      <c r="D146" s="65"/>
      <c r="E146" s="65"/>
      <c r="F146" s="65"/>
      <c r="G146" s="65"/>
      <c r="H146" s="65"/>
      <c r="I146" s="65"/>
      <c r="J146" s="65"/>
    </row>
    <row r="147" spans="4:10">
      <c r="D147" s="65"/>
      <c r="E147" s="65"/>
      <c r="F147" s="65"/>
      <c r="G147" s="65"/>
      <c r="H147" s="65"/>
      <c r="I147" s="65"/>
      <c r="J147" s="65"/>
    </row>
    <row r="148" spans="4:10">
      <c r="D148" s="65"/>
      <c r="E148" s="65"/>
      <c r="F148" s="65"/>
      <c r="G148" s="65"/>
      <c r="H148" s="65"/>
      <c r="I148" s="65"/>
      <c r="J148" s="65"/>
    </row>
    <row r="149" spans="4:10">
      <c r="D149" s="65"/>
      <c r="E149" s="65"/>
      <c r="F149" s="65"/>
      <c r="G149" s="65"/>
      <c r="H149" s="65"/>
      <c r="I149" s="65"/>
      <c r="J149" s="65"/>
    </row>
    <row r="150" spans="4:10">
      <c r="D150" s="65"/>
      <c r="E150" s="65"/>
      <c r="F150" s="65"/>
      <c r="G150" s="65"/>
      <c r="H150" s="65"/>
      <c r="I150" s="65"/>
      <c r="J150" s="65"/>
    </row>
    <row r="151" spans="4:10">
      <c r="D151" s="65"/>
      <c r="E151" s="65"/>
      <c r="F151" s="65"/>
      <c r="G151" s="65"/>
      <c r="H151" s="65"/>
      <c r="I151" s="65"/>
      <c r="J151" s="65"/>
    </row>
    <row r="152" spans="4:10">
      <c r="D152" s="65"/>
      <c r="E152" s="65"/>
      <c r="F152" s="65"/>
      <c r="G152" s="65"/>
      <c r="H152" s="65"/>
      <c r="I152" s="65"/>
      <c r="J152" s="65"/>
    </row>
    <row r="153" spans="4:10">
      <c r="D153" s="65"/>
      <c r="E153" s="65"/>
      <c r="F153" s="65"/>
      <c r="G153" s="65"/>
      <c r="H153" s="65"/>
      <c r="I153" s="65"/>
      <c r="J153" s="65"/>
    </row>
    <row r="154" spans="4:10">
      <c r="D154" s="65"/>
      <c r="E154" s="65"/>
      <c r="F154" s="65"/>
      <c r="G154" s="65"/>
      <c r="H154" s="65"/>
      <c r="I154" s="65"/>
      <c r="J154" s="65"/>
    </row>
    <row r="155" spans="4:10">
      <c r="D155" s="65"/>
      <c r="E155" s="65"/>
      <c r="F155" s="65"/>
      <c r="G155" s="65"/>
      <c r="H155" s="65"/>
      <c r="I155" s="65"/>
      <c r="J155" s="65"/>
    </row>
    <row r="156" spans="4:10">
      <c r="D156" s="65"/>
      <c r="E156" s="65"/>
      <c r="F156" s="65"/>
      <c r="G156" s="65"/>
      <c r="H156" s="65"/>
      <c r="I156" s="65"/>
      <c r="J156" s="65"/>
    </row>
    <row r="157" spans="4:10">
      <c r="D157" s="65"/>
      <c r="E157" s="65"/>
      <c r="F157" s="65"/>
      <c r="G157" s="65"/>
      <c r="H157" s="65"/>
      <c r="I157" s="65"/>
      <c r="J157" s="65"/>
    </row>
    <row r="158" spans="4:10">
      <c r="D158" s="65"/>
      <c r="E158" s="65"/>
      <c r="F158" s="65"/>
      <c r="G158" s="65"/>
      <c r="H158" s="65"/>
      <c r="I158" s="65"/>
      <c r="J158" s="65"/>
    </row>
    <row r="159" spans="4:10">
      <c r="D159" s="65"/>
      <c r="E159" s="65"/>
      <c r="F159" s="65"/>
      <c r="G159" s="65"/>
      <c r="H159" s="65"/>
      <c r="I159" s="65"/>
      <c r="J159" s="65"/>
    </row>
    <row r="160" spans="4:10">
      <c r="D160" s="65"/>
      <c r="E160" s="65"/>
      <c r="F160" s="65"/>
      <c r="G160" s="65"/>
      <c r="H160" s="65"/>
      <c r="I160" s="65"/>
      <c r="J160" s="65"/>
    </row>
    <row r="161" spans="4:10">
      <c r="D161" s="65"/>
      <c r="E161" s="65"/>
      <c r="F161" s="65"/>
      <c r="G161" s="65"/>
      <c r="H161" s="65"/>
      <c r="I161" s="65"/>
      <c r="J161" s="65"/>
    </row>
    <row r="162" spans="4:10">
      <c r="D162" s="65"/>
      <c r="E162" s="65"/>
      <c r="F162" s="65"/>
      <c r="G162" s="65"/>
      <c r="H162" s="65"/>
      <c r="I162" s="65"/>
      <c r="J162" s="65"/>
    </row>
    <row r="163" spans="4:10">
      <c r="D163" s="65"/>
      <c r="E163" s="65"/>
      <c r="F163" s="65"/>
      <c r="G163" s="65"/>
      <c r="H163" s="65"/>
      <c r="I163" s="65"/>
      <c r="J163" s="65"/>
    </row>
    <row r="164" spans="4:10">
      <c r="D164" s="65"/>
      <c r="E164" s="65"/>
      <c r="F164" s="65"/>
      <c r="G164" s="65"/>
      <c r="H164" s="65"/>
      <c r="I164" s="65"/>
      <c r="J164" s="65"/>
    </row>
    <row r="165" spans="4:10">
      <c r="D165" s="65"/>
      <c r="E165" s="65"/>
      <c r="F165" s="65"/>
      <c r="G165" s="65"/>
      <c r="H165" s="65"/>
      <c r="I165" s="65"/>
      <c r="J165" s="65"/>
    </row>
    <row r="166" spans="4:10">
      <c r="D166" s="65"/>
      <c r="E166" s="65"/>
      <c r="F166" s="65"/>
      <c r="G166" s="65"/>
      <c r="H166" s="65"/>
      <c r="I166" s="65"/>
      <c r="J166" s="65"/>
    </row>
    <row r="167" spans="4:10">
      <c r="D167" s="65"/>
      <c r="E167" s="65"/>
      <c r="F167" s="65"/>
      <c r="G167" s="65"/>
      <c r="H167" s="65"/>
      <c r="I167" s="65"/>
      <c r="J167" s="65"/>
    </row>
    <row r="168" spans="4:10">
      <c r="D168" s="65"/>
      <c r="E168" s="65"/>
      <c r="F168" s="65"/>
      <c r="G168" s="65"/>
      <c r="H168" s="65"/>
      <c r="I168" s="65"/>
      <c r="J168" s="65"/>
    </row>
    <row r="169" spans="4:10">
      <c r="D169" s="65"/>
      <c r="E169" s="65"/>
      <c r="F169" s="65"/>
      <c r="G169" s="65"/>
      <c r="H169" s="65"/>
      <c r="I169" s="65"/>
      <c r="J169" s="65"/>
    </row>
    <row r="170" spans="4:10">
      <c r="D170" s="65"/>
      <c r="E170" s="65"/>
      <c r="F170" s="65"/>
      <c r="G170" s="65"/>
      <c r="H170" s="65"/>
      <c r="I170" s="65"/>
      <c r="J170" s="65"/>
    </row>
    <row r="171" spans="4:10">
      <c r="D171" s="65"/>
      <c r="E171" s="65"/>
      <c r="F171" s="65"/>
      <c r="G171" s="65"/>
      <c r="H171" s="65"/>
      <c r="I171" s="65"/>
      <c r="J171" s="65"/>
    </row>
    <row r="172" spans="4:10">
      <c r="D172" s="65"/>
      <c r="E172" s="65"/>
      <c r="F172" s="65"/>
      <c r="G172" s="65"/>
      <c r="H172" s="65"/>
      <c r="I172" s="65"/>
      <c r="J172" s="65"/>
    </row>
    <row r="173" spans="4:10">
      <c r="D173" s="65"/>
      <c r="E173" s="65"/>
      <c r="F173" s="65"/>
      <c r="G173" s="65"/>
      <c r="H173" s="65"/>
      <c r="I173" s="65"/>
      <c r="J173" s="65"/>
    </row>
    <row r="174" spans="4:10">
      <c r="D174" s="65"/>
      <c r="E174" s="65"/>
      <c r="F174" s="65"/>
      <c r="G174" s="65"/>
      <c r="H174" s="65"/>
      <c r="I174" s="65"/>
      <c r="J174" s="65"/>
    </row>
    <row r="175" spans="4:10">
      <c r="D175" s="65"/>
      <c r="E175" s="65"/>
      <c r="F175" s="65"/>
      <c r="G175" s="65"/>
      <c r="H175" s="65"/>
      <c r="I175" s="65"/>
      <c r="J175" s="65"/>
    </row>
    <row r="176" spans="4:10">
      <c r="D176" s="65"/>
      <c r="E176" s="65"/>
      <c r="F176" s="65"/>
      <c r="G176" s="65"/>
      <c r="H176" s="65"/>
      <c r="I176" s="65"/>
      <c r="J176" s="65"/>
    </row>
    <row r="177" spans="4:10">
      <c r="D177" s="65"/>
      <c r="E177" s="65"/>
      <c r="F177" s="65"/>
      <c r="G177" s="65"/>
      <c r="H177" s="65"/>
      <c r="I177" s="65"/>
      <c r="J177" s="65"/>
    </row>
    <row r="178" spans="4:10">
      <c r="D178" s="65"/>
      <c r="E178" s="65"/>
      <c r="F178" s="65"/>
      <c r="G178" s="65"/>
      <c r="H178" s="65"/>
      <c r="I178" s="65"/>
      <c r="J178" s="65"/>
    </row>
    <row r="179" spans="4:10">
      <c r="D179" s="65"/>
      <c r="E179" s="65"/>
      <c r="F179" s="65"/>
      <c r="G179" s="65"/>
      <c r="H179" s="65"/>
      <c r="I179" s="65"/>
      <c r="J179" s="65"/>
    </row>
    <row r="180" spans="4:10">
      <c r="D180" s="65"/>
      <c r="E180" s="65"/>
      <c r="F180" s="65"/>
      <c r="G180" s="65"/>
      <c r="H180" s="65"/>
      <c r="I180" s="65"/>
      <c r="J180" s="65"/>
    </row>
    <row r="181" spans="4:10">
      <c r="D181" s="65"/>
      <c r="E181" s="65"/>
      <c r="F181" s="65"/>
      <c r="G181" s="65"/>
      <c r="H181" s="65"/>
      <c r="I181" s="65"/>
      <c r="J181" s="65"/>
    </row>
    <row r="182" spans="4:10">
      <c r="D182" s="65"/>
      <c r="E182" s="65"/>
      <c r="F182" s="65"/>
      <c r="G182" s="65"/>
      <c r="H182" s="65"/>
      <c r="I182" s="65"/>
      <c r="J182" s="65"/>
    </row>
    <row r="183" spans="4:10">
      <c r="D183" s="65"/>
      <c r="E183" s="65"/>
      <c r="F183" s="65"/>
      <c r="G183" s="65"/>
      <c r="H183" s="65"/>
      <c r="I183" s="65"/>
      <c r="J183" s="65"/>
    </row>
    <row r="184" spans="4:10">
      <c r="D184" s="65"/>
      <c r="E184" s="65"/>
      <c r="F184" s="65"/>
      <c r="G184" s="65"/>
      <c r="H184" s="65"/>
      <c r="I184" s="65"/>
      <c r="J184" s="65"/>
    </row>
    <row r="185" spans="4:10">
      <c r="D185" s="65"/>
      <c r="E185" s="65"/>
      <c r="F185" s="65"/>
      <c r="G185" s="65"/>
      <c r="H185" s="65"/>
      <c r="I185" s="65"/>
      <c r="J185" s="65"/>
    </row>
    <row r="186" spans="4:10">
      <c r="D186" s="65"/>
      <c r="E186" s="65"/>
      <c r="F186" s="65"/>
      <c r="G186" s="65"/>
      <c r="H186" s="65"/>
      <c r="I186" s="65"/>
      <c r="J186" s="65"/>
    </row>
    <row r="187" spans="4:10">
      <c r="D187" s="65"/>
      <c r="E187" s="65"/>
      <c r="F187" s="65"/>
      <c r="G187" s="65"/>
      <c r="H187" s="65"/>
      <c r="I187" s="65"/>
      <c r="J187" s="65"/>
    </row>
    <row r="188" spans="4:10">
      <c r="D188" s="65"/>
      <c r="E188" s="65"/>
      <c r="F188" s="65"/>
      <c r="G188" s="65"/>
      <c r="H188" s="65"/>
      <c r="I188" s="65"/>
      <c r="J188" s="65"/>
    </row>
    <row r="189" spans="4:10">
      <c r="D189" s="65"/>
      <c r="E189" s="65"/>
      <c r="F189" s="65"/>
      <c r="G189" s="65"/>
      <c r="H189" s="65"/>
      <c r="I189" s="65"/>
      <c r="J189" s="65"/>
    </row>
    <row r="190" spans="4:10">
      <c r="D190" s="65"/>
      <c r="E190" s="65"/>
      <c r="F190" s="65"/>
      <c r="G190" s="65"/>
      <c r="H190" s="65"/>
      <c r="I190" s="65"/>
      <c r="J190" s="65"/>
    </row>
    <row r="191" spans="4:10">
      <c r="D191" s="65"/>
      <c r="E191" s="65"/>
      <c r="F191" s="65"/>
      <c r="G191" s="65"/>
      <c r="H191" s="65"/>
      <c r="I191" s="65"/>
      <c r="J191" s="65"/>
    </row>
    <row r="192" spans="4:10">
      <c r="D192" s="65"/>
      <c r="E192" s="65"/>
      <c r="F192" s="65"/>
      <c r="G192" s="65"/>
      <c r="H192" s="65"/>
      <c r="I192" s="65"/>
      <c r="J192" s="65"/>
    </row>
    <row r="193" spans="4:10">
      <c r="D193" s="65"/>
      <c r="E193" s="65"/>
      <c r="F193" s="65"/>
      <c r="G193" s="65"/>
      <c r="H193" s="65"/>
      <c r="I193" s="65"/>
      <c r="J193" s="65"/>
    </row>
    <row r="194" spans="4:10">
      <c r="D194" s="65"/>
      <c r="E194" s="65"/>
      <c r="F194" s="65"/>
      <c r="G194" s="65"/>
      <c r="H194" s="65"/>
      <c r="I194" s="65"/>
      <c r="J194" s="65"/>
    </row>
    <row r="195" spans="4:10">
      <c r="D195" s="65"/>
      <c r="E195" s="65"/>
      <c r="F195" s="65"/>
      <c r="G195" s="65"/>
      <c r="H195" s="65"/>
      <c r="I195" s="65"/>
      <c r="J195" s="65"/>
    </row>
    <row r="196" spans="4:10">
      <c r="D196" s="65"/>
      <c r="E196" s="65"/>
      <c r="F196" s="65"/>
      <c r="G196" s="65"/>
      <c r="H196" s="65"/>
      <c r="I196" s="65"/>
      <c r="J196" s="65"/>
    </row>
    <row r="197" spans="4:10">
      <c r="D197" s="65"/>
      <c r="E197" s="65"/>
      <c r="F197" s="65"/>
      <c r="G197" s="65"/>
      <c r="H197" s="65"/>
      <c r="I197" s="65"/>
      <c r="J197" s="65"/>
    </row>
    <row r="198" spans="4:10">
      <c r="D198" s="65"/>
      <c r="E198" s="65"/>
      <c r="F198" s="65"/>
      <c r="G198" s="65"/>
      <c r="H198" s="65"/>
      <c r="I198" s="65"/>
      <c r="J198" s="65"/>
    </row>
    <row r="199" spans="4:10">
      <c r="D199" s="65"/>
      <c r="E199" s="65"/>
      <c r="F199" s="65"/>
      <c r="G199" s="65"/>
      <c r="H199" s="65"/>
      <c r="I199" s="65"/>
      <c r="J199" s="65"/>
    </row>
    <row r="200" spans="4:10">
      <c r="D200" s="65"/>
      <c r="E200" s="65"/>
      <c r="F200" s="65"/>
      <c r="G200" s="65"/>
      <c r="H200" s="65"/>
      <c r="I200" s="65"/>
      <c r="J200" s="65"/>
    </row>
    <row r="201" spans="4:10">
      <c r="D201" s="65"/>
      <c r="E201" s="65"/>
      <c r="F201" s="65"/>
      <c r="G201" s="65"/>
      <c r="H201" s="65"/>
      <c r="I201" s="65"/>
      <c r="J201" s="65"/>
    </row>
    <row r="202" spans="4:10">
      <c r="D202" s="65"/>
      <c r="E202" s="65"/>
      <c r="F202" s="65"/>
      <c r="G202" s="65"/>
      <c r="H202" s="65"/>
      <c r="I202" s="65"/>
      <c r="J202" s="65"/>
    </row>
    <row r="203" spans="4:10">
      <c r="D203" s="65"/>
      <c r="E203" s="65"/>
      <c r="F203" s="65"/>
      <c r="G203" s="65"/>
      <c r="H203" s="65"/>
      <c r="I203" s="65"/>
      <c r="J203" s="65"/>
    </row>
    <row r="204" spans="4:10">
      <c r="D204" s="65"/>
      <c r="E204" s="65"/>
      <c r="F204" s="65"/>
      <c r="G204" s="65"/>
      <c r="H204" s="65"/>
      <c r="I204" s="65"/>
      <c r="J204" s="65"/>
    </row>
    <row r="205" spans="4:10">
      <c r="D205" s="65"/>
      <c r="E205" s="65"/>
      <c r="F205" s="65"/>
      <c r="G205" s="65"/>
      <c r="H205" s="65"/>
      <c r="I205" s="65"/>
      <c r="J205" s="65"/>
    </row>
    <row r="206" spans="4:10">
      <c r="D206" s="65"/>
      <c r="E206" s="65"/>
      <c r="F206" s="65"/>
      <c r="G206" s="65"/>
      <c r="H206" s="65"/>
      <c r="I206" s="65"/>
      <c r="J206" s="65"/>
    </row>
    <row r="207" spans="4:10">
      <c r="D207" s="65"/>
      <c r="E207" s="65"/>
      <c r="F207" s="65"/>
      <c r="G207" s="65"/>
      <c r="H207" s="65"/>
      <c r="I207" s="65"/>
      <c r="J207" s="65"/>
    </row>
    <row r="208" spans="4:10">
      <c r="D208" s="65"/>
      <c r="E208" s="65"/>
      <c r="F208" s="65"/>
      <c r="G208" s="65"/>
      <c r="H208" s="65"/>
      <c r="I208" s="65"/>
      <c r="J208" s="65"/>
    </row>
    <row r="209" spans="4:10">
      <c r="D209" s="65"/>
      <c r="E209" s="65"/>
      <c r="F209" s="65"/>
      <c r="G209" s="65"/>
      <c r="H209" s="65"/>
      <c r="I209" s="65"/>
      <c r="J209" s="65"/>
    </row>
    <row r="210" spans="4:10">
      <c r="D210" s="65"/>
      <c r="E210" s="65"/>
      <c r="F210" s="65"/>
      <c r="G210" s="65"/>
      <c r="H210" s="65"/>
      <c r="I210" s="65"/>
      <c r="J210" s="65"/>
    </row>
    <row r="211" spans="4:10">
      <c r="D211" s="65"/>
      <c r="E211" s="65"/>
      <c r="F211" s="65"/>
      <c r="G211" s="65"/>
      <c r="H211" s="65"/>
      <c r="I211" s="65"/>
      <c r="J211" s="65"/>
    </row>
    <row r="212" spans="4:10">
      <c r="D212" s="65"/>
      <c r="E212" s="65"/>
      <c r="F212" s="65"/>
      <c r="G212" s="65"/>
      <c r="H212" s="65"/>
      <c r="I212" s="65"/>
      <c r="J212" s="65"/>
    </row>
    <row r="213" spans="4:10">
      <c r="D213" s="65"/>
      <c r="E213" s="65"/>
      <c r="F213" s="65"/>
      <c r="G213" s="65"/>
      <c r="H213" s="65"/>
      <c r="I213" s="65"/>
      <c r="J213" s="65"/>
    </row>
    <row r="214" spans="4:10">
      <c r="D214" s="65"/>
      <c r="E214" s="65"/>
      <c r="F214" s="65"/>
      <c r="G214" s="65"/>
      <c r="H214" s="65"/>
      <c r="I214" s="65"/>
      <c r="J214" s="65"/>
    </row>
    <row r="215" spans="4:10">
      <c r="D215" s="65"/>
      <c r="E215" s="65"/>
      <c r="F215" s="65"/>
      <c r="G215" s="65"/>
      <c r="H215" s="65"/>
      <c r="I215" s="65"/>
      <c r="J215" s="65"/>
    </row>
    <row r="216" spans="4:10">
      <c r="D216" s="65"/>
      <c r="E216" s="65"/>
      <c r="F216" s="65"/>
      <c r="G216" s="65"/>
      <c r="H216" s="65"/>
      <c r="I216" s="65"/>
      <c r="J216" s="65"/>
    </row>
    <row r="217" spans="4:10">
      <c r="D217" s="65"/>
      <c r="E217" s="65"/>
      <c r="F217" s="65"/>
      <c r="G217" s="65"/>
      <c r="H217" s="65"/>
      <c r="I217" s="65"/>
      <c r="J217" s="65"/>
    </row>
    <row r="218" spans="4:10">
      <c r="D218" s="65"/>
      <c r="E218" s="65"/>
      <c r="F218" s="65"/>
      <c r="G218" s="65"/>
      <c r="H218" s="65"/>
      <c r="I218" s="65"/>
      <c r="J218" s="65"/>
    </row>
    <row r="219" spans="4:10">
      <c r="D219" s="65"/>
      <c r="E219" s="65"/>
      <c r="F219" s="65"/>
      <c r="G219" s="65"/>
      <c r="H219" s="65"/>
      <c r="I219" s="65"/>
      <c r="J219" s="65"/>
    </row>
    <row r="220" spans="4:10">
      <c r="D220" s="65"/>
      <c r="E220" s="65"/>
      <c r="F220" s="65"/>
      <c r="G220" s="65"/>
      <c r="H220" s="65"/>
      <c r="I220" s="65"/>
      <c r="J220" s="65"/>
    </row>
    <row r="221" spans="4:10">
      <c r="D221" s="65"/>
      <c r="E221" s="65"/>
      <c r="F221" s="65"/>
      <c r="G221" s="65"/>
      <c r="H221" s="65"/>
      <c r="I221" s="65"/>
      <c r="J221" s="65"/>
    </row>
    <row r="222" spans="4:10">
      <c r="D222" s="65"/>
      <c r="E222" s="65"/>
      <c r="F222" s="65"/>
      <c r="G222" s="65"/>
      <c r="H222" s="65"/>
      <c r="I222" s="65"/>
      <c r="J222" s="65"/>
    </row>
    <row r="223" spans="4:10">
      <c r="D223" s="65"/>
      <c r="E223" s="65"/>
      <c r="F223" s="65"/>
      <c r="G223" s="65"/>
      <c r="H223" s="65"/>
      <c r="I223" s="65"/>
      <c r="J223" s="65"/>
    </row>
    <row r="224" spans="4:10">
      <c r="D224" s="65"/>
      <c r="E224" s="65"/>
      <c r="F224" s="65"/>
      <c r="G224" s="65"/>
      <c r="H224" s="65"/>
      <c r="I224" s="65"/>
      <c r="J224" s="65"/>
    </row>
    <row r="225" spans="4:10">
      <c r="D225" s="65"/>
      <c r="E225" s="65"/>
      <c r="F225" s="65"/>
      <c r="G225" s="65"/>
      <c r="H225" s="65"/>
      <c r="I225" s="65"/>
      <c r="J225" s="65"/>
    </row>
    <row r="226" spans="4:10">
      <c r="D226" s="65"/>
      <c r="E226" s="65"/>
      <c r="F226" s="65"/>
      <c r="G226" s="65"/>
      <c r="H226" s="65"/>
      <c r="I226" s="65"/>
      <c r="J226" s="65"/>
    </row>
    <row r="227" spans="4:10">
      <c r="D227" s="65"/>
      <c r="E227" s="65"/>
      <c r="F227" s="65"/>
      <c r="G227" s="65"/>
      <c r="H227" s="65"/>
      <c r="I227" s="65"/>
      <c r="J227" s="65"/>
    </row>
    <row r="228" spans="4:10">
      <c r="D228" s="65"/>
      <c r="E228" s="65"/>
      <c r="F228" s="65"/>
      <c r="G228" s="65"/>
      <c r="H228" s="65"/>
      <c r="I228" s="65"/>
      <c r="J228" s="65"/>
    </row>
    <row r="229" spans="4:10">
      <c r="D229" s="65"/>
      <c r="E229" s="65"/>
      <c r="F229" s="65"/>
      <c r="G229" s="65"/>
      <c r="H229" s="65"/>
      <c r="I229" s="65"/>
      <c r="J229" s="65"/>
    </row>
    <row r="230" spans="4:10">
      <c r="D230" s="65"/>
      <c r="E230" s="65"/>
      <c r="F230" s="65"/>
      <c r="G230" s="65"/>
      <c r="H230" s="65"/>
      <c r="I230" s="65"/>
      <c r="J230" s="65"/>
    </row>
    <row r="231" spans="4:10">
      <c r="D231" s="65"/>
      <c r="E231" s="65"/>
      <c r="F231" s="65"/>
      <c r="G231" s="65"/>
      <c r="H231" s="65"/>
      <c r="I231" s="65"/>
      <c r="J231" s="65"/>
    </row>
    <row r="232" spans="4:10">
      <c r="D232" s="65"/>
      <c r="E232" s="65"/>
      <c r="F232" s="65"/>
      <c r="G232" s="65"/>
      <c r="H232" s="65"/>
      <c r="I232" s="65"/>
      <c r="J232" s="65"/>
    </row>
    <row r="233" spans="4:10">
      <c r="D233" s="65"/>
      <c r="E233" s="65"/>
      <c r="F233" s="65"/>
      <c r="G233" s="65"/>
      <c r="H233" s="65"/>
      <c r="I233" s="65"/>
      <c r="J233" s="65"/>
    </row>
    <row r="234" spans="4:10">
      <c r="D234" s="65"/>
      <c r="E234" s="65"/>
      <c r="F234" s="65"/>
      <c r="G234" s="65"/>
      <c r="H234" s="65"/>
      <c r="I234" s="65"/>
      <c r="J234" s="65"/>
    </row>
    <row r="235" spans="4:10">
      <c r="D235" s="65"/>
      <c r="E235" s="65"/>
      <c r="F235" s="65"/>
      <c r="G235" s="65"/>
      <c r="H235" s="65"/>
      <c r="I235" s="65"/>
      <c r="J235" s="65"/>
    </row>
    <row r="236" spans="4:10">
      <c r="D236" s="65"/>
      <c r="E236" s="65"/>
      <c r="F236" s="65"/>
      <c r="G236" s="65"/>
      <c r="H236" s="65"/>
      <c r="I236" s="65"/>
      <c r="J236" s="65"/>
    </row>
    <row r="237" spans="4:10">
      <c r="D237" s="65"/>
      <c r="E237" s="65"/>
      <c r="F237" s="65"/>
      <c r="G237" s="65"/>
      <c r="H237" s="65"/>
      <c r="I237" s="65"/>
      <c r="J237" s="65"/>
    </row>
    <row r="238" spans="4:10">
      <c r="D238" s="65"/>
      <c r="E238" s="65"/>
      <c r="F238" s="65"/>
      <c r="G238" s="65"/>
      <c r="H238" s="65"/>
      <c r="I238" s="65"/>
      <c r="J238" s="65"/>
    </row>
    <row r="239" spans="4:10">
      <c r="D239" s="65"/>
      <c r="E239" s="65"/>
      <c r="F239" s="65"/>
      <c r="G239" s="65"/>
      <c r="H239" s="65"/>
      <c r="I239" s="65"/>
      <c r="J239" s="65"/>
    </row>
    <row r="240" spans="4:10">
      <c r="D240" s="65"/>
      <c r="E240" s="65"/>
      <c r="F240" s="65"/>
      <c r="G240" s="65"/>
      <c r="H240" s="65"/>
      <c r="I240" s="65"/>
      <c r="J240" s="65"/>
    </row>
    <row r="241" spans="4:10">
      <c r="D241" s="65"/>
      <c r="E241" s="65"/>
      <c r="F241" s="65"/>
      <c r="G241" s="65"/>
      <c r="H241" s="65"/>
      <c r="I241" s="65"/>
      <c r="J241" s="65"/>
    </row>
    <row r="242" spans="4:10">
      <c r="D242" s="65"/>
      <c r="E242" s="65"/>
      <c r="F242" s="65"/>
      <c r="G242" s="65"/>
      <c r="H242" s="65"/>
      <c r="I242" s="65"/>
      <c r="J242" s="65"/>
    </row>
    <row r="243" spans="4:10">
      <c r="D243" s="65"/>
      <c r="E243" s="65"/>
      <c r="F243" s="65"/>
      <c r="G243" s="65"/>
      <c r="H243" s="65"/>
      <c r="I243" s="65"/>
      <c r="J243" s="65"/>
    </row>
    <row r="244" spans="4:10">
      <c r="D244" s="65"/>
      <c r="E244" s="65"/>
      <c r="F244" s="65"/>
      <c r="G244" s="65"/>
      <c r="H244" s="65"/>
      <c r="I244" s="65"/>
      <c r="J244" s="65"/>
    </row>
    <row r="245" spans="4:10">
      <c r="D245" s="65"/>
      <c r="E245" s="65"/>
      <c r="F245" s="65"/>
      <c r="G245" s="65"/>
      <c r="H245" s="65"/>
      <c r="I245" s="65"/>
      <c r="J245" s="65"/>
    </row>
    <row r="246" spans="4:10">
      <c r="D246" s="65"/>
      <c r="E246" s="65"/>
      <c r="F246" s="65"/>
      <c r="G246" s="65"/>
      <c r="H246" s="65"/>
      <c r="I246" s="65"/>
      <c r="J246" s="65"/>
    </row>
    <row r="247" spans="4:10">
      <c r="D247" s="65"/>
      <c r="E247" s="65"/>
      <c r="F247" s="65"/>
      <c r="G247" s="65"/>
      <c r="H247" s="65"/>
      <c r="I247" s="65"/>
      <c r="J247" s="65"/>
    </row>
    <row r="248" spans="4:10">
      <c r="D248" s="65"/>
      <c r="E248" s="65"/>
      <c r="F248" s="65"/>
      <c r="G248" s="65"/>
      <c r="H248" s="65"/>
      <c r="I248" s="65"/>
      <c r="J248" s="65"/>
    </row>
    <row r="249" spans="4:10">
      <c r="D249" s="65"/>
      <c r="E249" s="65"/>
      <c r="F249" s="65"/>
      <c r="G249" s="65"/>
      <c r="H249" s="65"/>
      <c r="I249" s="65"/>
      <c r="J249" s="65"/>
    </row>
    <row r="250" spans="4:10">
      <c r="D250" s="65"/>
      <c r="E250" s="65"/>
      <c r="F250" s="65"/>
      <c r="G250" s="65"/>
      <c r="H250" s="65"/>
      <c r="I250" s="65"/>
      <c r="J250" s="65"/>
    </row>
    <row r="251" spans="4:10">
      <c r="D251" s="65"/>
      <c r="E251" s="65"/>
      <c r="F251" s="65"/>
      <c r="G251" s="65"/>
      <c r="H251" s="65"/>
      <c r="I251" s="65"/>
      <c r="J251" s="65"/>
    </row>
    <row r="252" spans="4:10">
      <c r="D252" s="65"/>
      <c r="E252" s="65"/>
      <c r="F252" s="65"/>
      <c r="G252" s="65"/>
      <c r="H252" s="65"/>
      <c r="I252" s="65"/>
      <c r="J252" s="65"/>
    </row>
    <row r="253" spans="4:10">
      <c r="D253" s="65"/>
      <c r="E253" s="65"/>
      <c r="F253" s="65"/>
      <c r="G253" s="65"/>
      <c r="H253" s="65"/>
      <c r="I253" s="65"/>
      <c r="J253" s="65"/>
    </row>
    <row r="254" spans="4:10">
      <c r="D254" s="65"/>
      <c r="E254" s="65"/>
      <c r="F254" s="65"/>
      <c r="G254" s="65"/>
      <c r="H254" s="65"/>
      <c r="I254" s="65"/>
      <c r="J254" s="65"/>
    </row>
    <row r="255" spans="4:10">
      <c r="D255" s="65"/>
      <c r="E255" s="65"/>
      <c r="F255" s="65"/>
      <c r="G255" s="65"/>
      <c r="H255" s="65"/>
      <c r="I255" s="65"/>
      <c r="J255" s="65"/>
    </row>
    <row r="256" spans="4:10">
      <c r="D256" s="65"/>
      <c r="E256" s="65"/>
      <c r="F256" s="65"/>
      <c r="G256" s="65"/>
      <c r="H256" s="65"/>
      <c r="I256" s="65"/>
      <c r="J256" s="65"/>
    </row>
    <row r="257" spans="4:10">
      <c r="D257" s="65"/>
      <c r="E257" s="65"/>
      <c r="F257" s="65"/>
      <c r="G257" s="65"/>
      <c r="H257" s="65"/>
      <c r="I257" s="65"/>
      <c r="J257" s="65"/>
    </row>
    <row r="258" spans="4:10">
      <c r="D258" s="65"/>
      <c r="E258" s="65"/>
      <c r="F258" s="65"/>
      <c r="G258" s="65"/>
      <c r="H258" s="65"/>
      <c r="I258" s="65"/>
      <c r="J258" s="65"/>
    </row>
    <row r="259" spans="4:10">
      <c r="D259" s="65"/>
      <c r="E259" s="65"/>
      <c r="F259" s="65"/>
      <c r="G259" s="65"/>
      <c r="H259" s="65"/>
      <c r="I259" s="65"/>
      <c r="J259" s="65"/>
    </row>
    <row r="260" spans="4:10">
      <c r="D260" s="65"/>
      <c r="E260" s="65"/>
      <c r="F260" s="65"/>
      <c r="G260" s="65"/>
      <c r="H260" s="65"/>
      <c r="I260" s="65"/>
      <c r="J260" s="65"/>
    </row>
    <row r="261" spans="4:10">
      <c r="D261" s="65"/>
      <c r="E261" s="65"/>
      <c r="F261" s="65"/>
      <c r="G261" s="65"/>
      <c r="H261" s="65"/>
      <c r="I261" s="65"/>
      <c r="J261" s="65"/>
    </row>
    <row r="262" spans="4:10">
      <c r="D262" s="65"/>
      <c r="E262" s="65"/>
      <c r="F262" s="65"/>
      <c r="G262" s="65"/>
      <c r="H262" s="65"/>
      <c r="I262" s="65"/>
      <c r="J262" s="65"/>
    </row>
    <row r="263" spans="4:10">
      <c r="D263" s="65"/>
      <c r="E263" s="65"/>
      <c r="F263" s="65"/>
      <c r="G263" s="65"/>
      <c r="H263" s="65"/>
      <c r="I263" s="65"/>
      <c r="J263" s="65"/>
    </row>
    <row r="264" spans="4:10">
      <c r="D264" s="65"/>
      <c r="E264" s="65"/>
      <c r="F264" s="65"/>
      <c r="G264" s="65"/>
      <c r="H264" s="65"/>
      <c r="I264" s="65"/>
      <c r="J264" s="65"/>
    </row>
    <row r="265" spans="4:10">
      <c r="D265" s="65"/>
      <c r="E265" s="65"/>
      <c r="F265" s="65"/>
      <c r="G265" s="65"/>
      <c r="H265" s="65"/>
      <c r="I265" s="65"/>
      <c r="J265" s="65"/>
    </row>
    <row r="266" spans="4:10">
      <c r="D266" s="65"/>
      <c r="E266" s="65"/>
      <c r="F266" s="65"/>
      <c r="G266" s="65"/>
      <c r="H266" s="65"/>
      <c r="I266" s="65"/>
      <c r="J266" s="65"/>
    </row>
    <row r="267" spans="4:10">
      <c r="D267" s="65"/>
      <c r="E267" s="65"/>
      <c r="F267" s="65"/>
      <c r="G267" s="65"/>
      <c r="H267" s="65"/>
      <c r="I267" s="65"/>
      <c r="J267" s="65"/>
    </row>
    <row r="268" spans="4:10">
      <c r="D268" s="65"/>
      <c r="E268" s="65"/>
      <c r="F268" s="65"/>
      <c r="G268" s="65"/>
      <c r="H268" s="65"/>
      <c r="I268" s="65"/>
      <c r="J268" s="65"/>
    </row>
    <row r="269" spans="4:10">
      <c r="D269" s="65"/>
      <c r="E269" s="65"/>
      <c r="F269" s="65"/>
      <c r="G269" s="65"/>
      <c r="H269" s="65"/>
      <c r="I269" s="65"/>
      <c r="J269" s="65"/>
    </row>
    <row r="270" spans="4:10">
      <c r="D270" s="65"/>
      <c r="E270" s="65"/>
      <c r="F270" s="65"/>
      <c r="G270" s="65"/>
      <c r="H270" s="65"/>
      <c r="I270" s="65"/>
      <c r="J270" s="65"/>
    </row>
    <row r="271" spans="4:10">
      <c r="D271" s="65"/>
      <c r="E271" s="65"/>
      <c r="F271" s="65"/>
      <c r="G271" s="65"/>
      <c r="H271" s="65"/>
      <c r="I271" s="65"/>
      <c r="J271" s="65"/>
    </row>
    <row r="272" spans="4:10">
      <c r="D272" s="65"/>
      <c r="E272" s="65"/>
      <c r="F272" s="65"/>
      <c r="G272" s="65"/>
      <c r="H272" s="65"/>
      <c r="I272" s="65"/>
      <c r="J272" s="65"/>
    </row>
    <row r="273" spans="4:10">
      <c r="D273" s="65"/>
      <c r="E273" s="65"/>
      <c r="F273" s="65"/>
      <c r="G273" s="65"/>
      <c r="H273" s="65"/>
      <c r="I273" s="65"/>
      <c r="J273" s="65"/>
    </row>
    <row r="274" spans="4:10">
      <c r="D274" s="65"/>
      <c r="E274" s="65"/>
      <c r="F274" s="65"/>
      <c r="G274" s="65"/>
      <c r="H274" s="65"/>
      <c r="I274" s="65"/>
      <c r="J274" s="65"/>
    </row>
    <row r="275" spans="4:10">
      <c r="D275" s="65"/>
      <c r="E275" s="65"/>
      <c r="F275" s="65"/>
      <c r="G275" s="65"/>
      <c r="H275" s="65"/>
      <c r="I275" s="65"/>
      <c r="J275" s="65"/>
    </row>
    <row r="276" spans="4:10">
      <c r="D276" s="65"/>
      <c r="E276" s="65"/>
      <c r="F276" s="65"/>
      <c r="G276" s="65"/>
      <c r="H276" s="65"/>
      <c r="I276" s="65"/>
      <c r="J276" s="65"/>
    </row>
    <row r="277" spans="4:10">
      <c r="D277" s="65"/>
      <c r="E277" s="65"/>
      <c r="F277" s="65"/>
      <c r="G277" s="65"/>
      <c r="H277" s="65"/>
      <c r="I277" s="65"/>
      <c r="J277" s="65"/>
    </row>
    <row r="278" spans="4:10">
      <c r="D278" s="65"/>
      <c r="E278" s="65"/>
      <c r="F278" s="65"/>
      <c r="G278" s="65"/>
      <c r="H278" s="65"/>
      <c r="I278" s="65"/>
      <c r="J278" s="65"/>
    </row>
    <row r="279" spans="4:10">
      <c r="D279" s="65"/>
      <c r="E279" s="65"/>
      <c r="F279" s="65"/>
      <c r="G279" s="65"/>
      <c r="H279" s="65"/>
      <c r="I279" s="65"/>
      <c r="J279" s="65"/>
    </row>
    <row r="280" spans="4:10">
      <c r="D280" s="65"/>
      <c r="E280" s="65"/>
      <c r="F280" s="65"/>
      <c r="G280" s="65"/>
      <c r="H280" s="65"/>
      <c r="I280" s="65"/>
      <c r="J280" s="65"/>
    </row>
    <row r="281" spans="4:10">
      <c r="D281" s="65"/>
      <c r="E281" s="65"/>
      <c r="F281" s="65"/>
      <c r="G281" s="65"/>
      <c r="H281" s="65"/>
      <c r="I281" s="65"/>
      <c r="J281" s="65"/>
    </row>
    <row r="282" spans="4:10">
      <c r="D282" s="65"/>
      <c r="E282" s="65"/>
      <c r="F282" s="65"/>
      <c r="G282" s="65"/>
      <c r="H282" s="65"/>
      <c r="I282" s="65"/>
      <c r="J282" s="65"/>
    </row>
    <row r="283" spans="4:10">
      <c r="D283" s="65"/>
      <c r="E283" s="65"/>
      <c r="F283" s="65"/>
      <c r="G283" s="65"/>
      <c r="H283" s="65"/>
      <c r="I283" s="65"/>
      <c r="J283" s="65"/>
    </row>
    <row r="284" spans="4:10">
      <c r="D284" s="65"/>
      <c r="E284" s="65"/>
      <c r="F284" s="65"/>
      <c r="G284" s="65"/>
      <c r="H284" s="65"/>
      <c r="I284" s="65"/>
      <c r="J284" s="65"/>
    </row>
    <row r="285" spans="4:10">
      <c r="D285" s="65"/>
      <c r="E285" s="65"/>
      <c r="F285" s="65"/>
      <c r="G285" s="65"/>
      <c r="H285" s="65"/>
      <c r="I285" s="65"/>
      <c r="J285" s="65"/>
    </row>
    <row r="286" spans="4:10">
      <c r="D286" s="65"/>
      <c r="E286" s="65"/>
      <c r="F286" s="65"/>
      <c r="G286" s="65"/>
      <c r="H286" s="65"/>
      <c r="I286" s="65"/>
      <c r="J286" s="65"/>
    </row>
    <row r="287" spans="4:10">
      <c r="D287" s="65"/>
      <c r="E287" s="65"/>
      <c r="F287" s="65"/>
      <c r="G287" s="65"/>
      <c r="H287" s="65"/>
      <c r="I287" s="65"/>
      <c r="J287" s="65"/>
    </row>
    <row r="288" spans="4:10">
      <c r="D288" s="65"/>
      <c r="E288" s="65"/>
      <c r="F288" s="65"/>
      <c r="G288" s="65"/>
      <c r="H288" s="65"/>
      <c r="I288" s="65"/>
      <c r="J288" s="65"/>
    </row>
    <row r="289" spans="4:10">
      <c r="D289" s="65"/>
      <c r="E289" s="65"/>
      <c r="F289" s="65"/>
      <c r="G289" s="65"/>
      <c r="H289" s="65"/>
      <c r="I289" s="65"/>
      <c r="J289" s="65"/>
    </row>
    <row r="290" spans="4:10">
      <c r="D290" s="65"/>
      <c r="E290" s="65"/>
      <c r="F290" s="65"/>
      <c r="G290" s="65"/>
      <c r="H290" s="65"/>
      <c r="I290" s="65"/>
      <c r="J290" s="65"/>
    </row>
    <row r="291" spans="4:10">
      <c r="D291" s="65"/>
      <c r="E291" s="65"/>
      <c r="F291" s="65"/>
      <c r="G291" s="65"/>
      <c r="H291" s="65"/>
      <c r="I291" s="65"/>
      <c r="J291" s="65"/>
    </row>
  </sheetData>
  <mergeCells count="16">
    <mergeCell ref="A6:C6"/>
    <mergeCell ref="A7:A9"/>
    <mergeCell ref="A20:A21"/>
    <mergeCell ref="A24:B25"/>
    <mergeCell ref="A47:A48"/>
    <mergeCell ref="C47:C48"/>
    <mergeCell ref="A84:A85"/>
    <mergeCell ref="C84:C85"/>
    <mergeCell ref="D84:H85"/>
    <mergeCell ref="I84:I85"/>
    <mergeCell ref="D47:H48"/>
    <mergeCell ref="A49:C49"/>
    <mergeCell ref="E50:H50"/>
    <mergeCell ref="A51:B52"/>
    <mergeCell ref="A59:B59"/>
    <mergeCell ref="A64:B65"/>
  </mergeCells>
  <printOptions horizontalCentered="1"/>
  <pageMargins left="0.23622047244094491" right="0.23622047244094491" top="0.47244094488188981" bottom="0.35433070866141736" header="0.19685039370078741" footer="0.23622047244094491"/>
  <pageSetup paperSize="9" scale="64" fitToHeight="2" orientation="portrait" r:id="rId1"/>
  <headerFooter alignWithMargins="0"/>
  <rowBreaks count="1" manualBreakCount="1">
    <brk id="48"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030B9-2DA3-412E-821B-D04529D6AA7B}">
  <dimension ref="A1:K253"/>
  <sheetViews>
    <sheetView view="pageBreakPreview" topLeftCell="A25" zoomScale="90" zoomScaleNormal="100" zoomScaleSheetLayoutView="90" workbookViewId="0">
      <selection activeCell="I46" sqref="I46:I47"/>
    </sheetView>
  </sheetViews>
  <sheetFormatPr defaultColWidth="9.109375" defaultRowHeight="13.2"/>
  <cols>
    <col min="1" max="1" width="12" style="49" customWidth="1"/>
    <col min="2" max="2" width="3.33203125" style="49" customWidth="1"/>
    <col min="3" max="3" width="56.109375" style="49" customWidth="1"/>
    <col min="4" max="4" width="11.44140625" style="49" customWidth="1"/>
    <col min="5" max="5" width="11.21875" style="49" customWidth="1"/>
    <col min="6" max="6" width="13.88671875" style="49" customWidth="1"/>
    <col min="7" max="8" width="10.6640625" style="49" customWidth="1"/>
    <col min="9" max="9" width="15" style="49" customWidth="1"/>
    <col min="10" max="10" width="0.6640625" style="49" customWidth="1"/>
    <col min="11" max="11" width="2.88671875" style="49" customWidth="1"/>
    <col min="12" max="256" width="9.109375" style="49"/>
    <col min="257" max="257" width="10.109375" style="49" customWidth="1"/>
    <col min="258" max="258" width="3.33203125" style="49" customWidth="1"/>
    <col min="259" max="259" width="56.109375" style="49" customWidth="1"/>
    <col min="260" max="264" width="10.6640625" style="49" customWidth="1"/>
    <col min="265" max="265" width="15" style="49" customWidth="1"/>
    <col min="266" max="266" width="0.6640625" style="49" customWidth="1"/>
    <col min="267" max="267" width="2.88671875" style="49" customWidth="1"/>
    <col min="268" max="512" width="9.109375" style="49"/>
    <col min="513" max="513" width="10.109375" style="49" customWidth="1"/>
    <col min="514" max="514" width="3.33203125" style="49" customWidth="1"/>
    <col min="515" max="515" width="56.109375" style="49" customWidth="1"/>
    <col min="516" max="520" width="10.6640625" style="49" customWidth="1"/>
    <col min="521" max="521" width="15" style="49" customWidth="1"/>
    <col min="522" max="522" width="0.6640625" style="49" customWidth="1"/>
    <col min="523" max="523" width="2.88671875" style="49" customWidth="1"/>
    <col min="524" max="768" width="9.109375" style="49"/>
    <col min="769" max="769" width="10.109375" style="49" customWidth="1"/>
    <col min="770" max="770" width="3.33203125" style="49" customWidth="1"/>
    <col min="771" max="771" width="56.109375" style="49" customWidth="1"/>
    <col min="772" max="776" width="10.6640625" style="49" customWidth="1"/>
    <col min="777" max="777" width="15" style="49" customWidth="1"/>
    <col min="778" max="778" width="0.6640625" style="49" customWidth="1"/>
    <col min="779" max="779" width="2.88671875" style="49" customWidth="1"/>
    <col min="780" max="1024" width="9.109375" style="49"/>
    <col min="1025" max="1025" width="10.109375" style="49" customWidth="1"/>
    <col min="1026" max="1026" width="3.33203125" style="49" customWidth="1"/>
    <col min="1027" max="1027" width="56.109375" style="49" customWidth="1"/>
    <col min="1028" max="1032" width="10.6640625" style="49" customWidth="1"/>
    <col min="1033" max="1033" width="15" style="49" customWidth="1"/>
    <col min="1034" max="1034" width="0.6640625" style="49" customWidth="1"/>
    <col min="1035" max="1035" width="2.88671875" style="49" customWidth="1"/>
    <col min="1036" max="1280" width="9.109375" style="49"/>
    <col min="1281" max="1281" width="10.109375" style="49" customWidth="1"/>
    <col min="1282" max="1282" width="3.33203125" style="49" customWidth="1"/>
    <col min="1283" max="1283" width="56.109375" style="49" customWidth="1"/>
    <col min="1284" max="1288" width="10.6640625" style="49" customWidth="1"/>
    <col min="1289" max="1289" width="15" style="49" customWidth="1"/>
    <col min="1290" max="1290" width="0.6640625" style="49" customWidth="1"/>
    <col min="1291" max="1291" width="2.88671875" style="49" customWidth="1"/>
    <col min="1292" max="1536" width="9.109375" style="49"/>
    <col min="1537" max="1537" width="10.109375" style="49" customWidth="1"/>
    <col min="1538" max="1538" width="3.33203125" style="49" customWidth="1"/>
    <col min="1539" max="1539" width="56.109375" style="49" customWidth="1"/>
    <col min="1540" max="1544" width="10.6640625" style="49" customWidth="1"/>
    <col min="1545" max="1545" width="15" style="49" customWidth="1"/>
    <col min="1546" max="1546" width="0.6640625" style="49" customWidth="1"/>
    <col min="1547" max="1547" width="2.88671875" style="49" customWidth="1"/>
    <col min="1548" max="1792" width="9.109375" style="49"/>
    <col min="1793" max="1793" width="10.109375" style="49" customWidth="1"/>
    <col min="1794" max="1794" width="3.33203125" style="49" customWidth="1"/>
    <col min="1795" max="1795" width="56.109375" style="49" customWidth="1"/>
    <col min="1796" max="1800" width="10.6640625" style="49" customWidth="1"/>
    <col min="1801" max="1801" width="15" style="49" customWidth="1"/>
    <col min="1802" max="1802" width="0.6640625" style="49" customWidth="1"/>
    <col min="1803" max="1803" width="2.88671875" style="49" customWidth="1"/>
    <col min="1804" max="2048" width="9.109375" style="49"/>
    <col min="2049" max="2049" width="10.109375" style="49" customWidth="1"/>
    <col min="2050" max="2050" width="3.33203125" style="49" customWidth="1"/>
    <col min="2051" max="2051" width="56.109375" style="49" customWidth="1"/>
    <col min="2052" max="2056" width="10.6640625" style="49" customWidth="1"/>
    <col min="2057" max="2057" width="15" style="49" customWidth="1"/>
    <col min="2058" max="2058" width="0.6640625" style="49" customWidth="1"/>
    <col min="2059" max="2059" width="2.88671875" style="49" customWidth="1"/>
    <col min="2060" max="2304" width="9.109375" style="49"/>
    <col min="2305" max="2305" width="10.109375" style="49" customWidth="1"/>
    <col min="2306" max="2306" width="3.33203125" style="49" customWidth="1"/>
    <col min="2307" max="2307" width="56.109375" style="49" customWidth="1"/>
    <col min="2308" max="2312" width="10.6640625" style="49" customWidth="1"/>
    <col min="2313" max="2313" width="15" style="49" customWidth="1"/>
    <col min="2314" max="2314" width="0.6640625" style="49" customWidth="1"/>
    <col min="2315" max="2315" width="2.88671875" style="49" customWidth="1"/>
    <col min="2316" max="2560" width="9.109375" style="49"/>
    <col min="2561" max="2561" width="10.109375" style="49" customWidth="1"/>
    <col min="2562" max="2562" width="3.33203125" style="49" customWidth="1"/>
    <col min="2563" max="2563" width="56.109375" style="49" customWidth="1"/>
    <col min="2564" max="2568" width="10.6640625" style="49" customWidth="1"/>
    <col min="2569" max="2569" width="15" style="49" customWidth="1"/>
    <col min="2570" max="2570" width="0.6640625" style="49" customWidth="1"/>
    <col min="2571" max="2571" width="2.88671875" style="49" customWidth="1"/>
    <col min="2572" max="2816" width="9.109375" style="49"/>
    <col min="2817" max="2817" width="10.109375" style="49" customWidth="1"/>
    <col min="2818" max="2818" width="3.33203125" style="49" customWidth="1"/>
    <col min="2819" max="2819" width="56.109375" style="49" customWidth="1"/>
    <col min="2820" max="2824" width="10.6640625" style="49" customWidth="1"/>
    <col min="2825" max="2825" width="15" style="49" customWidth="1"/>
    <col min="2826" max="2826" width="0.6640625" style="49" customWidth="1"/>
    <col min="2827" max="2827" width="2.88671875" style="49" customWidth="1"/>
    <col min="2828" max="3072" width="9.109375" style="49"/>
    <col min="3073" max="3073" width="10.109375" style="49" customWidth="1"/>
    <col min="3074" max="3074" width="3.33203125" style="49" customWidth="1"/>
    <col min="3075" max="3075" width="56.109375" style="49" customWidth="1"/>
    <col min="3076" max="3080" width="10.6640625" style="49" customWidth="1"/>
    <col min="3081" max="3081" width="15" style="49" customWidth="1"/>
    <col min="3082" max="3082" width="0.6640625" style="49" customWidth="1"/>
    <col min="3083" max="3083" width="2.88671875" style="49" customWidth="1"/>
    <col min="3084" max="3328" width="9.109375" style="49"/>
    <col min="3329" max="3329" width="10.109375" style="49" customWidth="1"/>
    <col min="3330" max="3330" width="3.33203125" style="49" customWidth="1"/>
    <col min="3331" max="3331" width="56.109375" style="49" customWidth="1"/>
    <col min="3332" max="3336" width="10.6640625" style="49" customWidth="1"/>
    <col min="3337" max="3337" width="15" style="49" customWidth="1"/>
    <col min="3338" max="3338" width="0.6640625" style="49" customWidth="1"/>
    <col min="3339" max="3339" width="2.88671875" style="49" customWidth="1"/>
    <col min="3340" max="3584" width="9.109375" style="49"/>
    <col min="3585" max="3585" width="10.109375" style="49" customWidth="1"/>
    <col min="3586" max="3586" width="3.33203125" style="49" customWidth="1"/>
    <col min="3587" max="3587" width="56.109375" style="49" customWidth="1"/>
    <col min="3588" max="3592" width="10.6640625" style="49" customWidth="1"/>
    <col min="3593" max="3593" width="15" style="49" customWidth="1"/>
    <col min="3594" max="3594" width="0.6640625" style="49" customWidth="1"/>
    <col min="3595" max="3595" width="2.88671875" style="49" customWidth="1"/>
    <col min="3596" max="3840" width="9.109375" style="49"/>
    <col min="3841" max="3841" width="10.109375" style="49" customWidth="1"/>
    <col min="3842" max="3842" width="3.33203125" style="49" customWidth="1"/>
    <col min="3843" max="3843" width="56.109375" style="49" customWidth="1"/>
    <col min="3844" max="3848" width="10.6640625" style="49" customWidth="1"/>
    <col min="3849" max="3849" width="15" style="49" customWidth="1"/>
    <col min="3850" max="3850" width="0.6640625" style="49" customWidth="1"/>
    <col min="3851" max="3851" width="2.88671875" style="49" customWidth="1"/>
    <col min="3852" max="4096" width="9.109375" style="49"/>
    <col min="4097" max="4097" width="10.109375" style="49" customWidth="1"/>
    <col min="4098" max="4098" width="3.33203125" style="49" customWidth="1"/>
    <col min="4099" max="4099" width="56.109375" style="49" customWidth="1"/>
    <col min="4100" max="4104" width="10.6640625" style="49" customWidth="1"/>
    <col min="4105" max="4105" width="15" style="49" customWidth="1"/>
    <col min="4106" max="4106" width="0.6640625" style="49" customWidth="1"/>
    <col min="4107" max="4107" width="2.88671875" style="49" customWidth="1"/>
    <col min="4108" max="4352" width="9.109375" style="49"/>
    <col min="4353" max="4353" width="10.109375" style="49" customWidth="1"/>
    <col min="4354" max="4354" width="3.33203125" style="49" customWidth="1"/>
    <col min="4355" max="4355" width="56.109375" style="49" customWidth="1"/>
    <col min="4356" max="4360" width="10.6640625" style="49" customWidth="1"/>
    <col min="4361" max="4361" width="15" style="49" customWidth="1"/>
    <col min="4362" max="4362" width="0.6640625" style="49" customWidth="1"/>
    <col min="4363" max="4363" width="2.88671875" style="49" customWidth="1"/>
    <col min="4364" max="4608" width="9.109375" style="49"/>
    <col min="4609" max="4609" width="10.109375" style="49" customWidth="1"/>
    <col min="4610" max="4610" width="3.33203125" style="49" customWidth="1"/>
    <col min="4611" max="4611" width="56.109375" style="49" customWidth="1"/>
    <col min="4612" max="4616" width="10.6640625" style="49" customWidth="1"/>
    <col min="4617" max="4617" width="15" style="49" customWidth="1"/>
    <col min="4618" max="4618" width="0.6640625" style="49" customWidth="1"/>
    <col min="4619" max="4619" width="2.88671875" style="49" customWidth="1"/>
    <col min="4620" max="4864" width="9.109375" style="49"/>
    <col min="4865" max="4865" width="10.109375" style="49" customWidth="1"/>
    <col min="4866" max="4866" width="3.33203125" style="49" customWidth="1"/>
    <col min="4867" max="4867" width="56.109375" style="49" customWidth="1"/>
    <col min="4868" max="4872" width="10.6640625" style="49" customWidth="1"/>
    <col min="4873" max="4873" width="15" style="49" customWidth="1"/>
    <col min="4874" max="4874" width="0.6640625" style="49" customWidth="1"/>
    <col min="4875" max="4875" width="2.88671875" style="49" customWidth="1"/>
    <col min="4876" max="5120" width="9.109375" style="49"/>
    <col min="5121" max="5121" width="10.109375" style="49" customWidth="1"/>
    <col min="5122" max="5122" width="3.33203125" style="49" customWidth="1"/>
    <col min="5123" max="5123" width="56.109375" style="49" customWidth="1"/>
    <col min="5124" max="5128" width="10.6640625" style="49" customWidth="1"/>
    <col min="5129" max="5129" width="15" style="49" customWidth="1"/>
    <col min="5130" max="5130" width="0.6640625" style="49" customWidth="1"/>
    <col min="5131" max="5131" width="2.88671875" style="49" customWidth="1"/>
    <col min="5132" max="5376" width="9.109375" style="49"/>
    <col min="5377" max="5377" width="10.109375" style="49" customWidth="1"/>
    <col min="5378" max="5378" width="3.33203125" style="49" customWidth="1"/>
    <col min="5379" max="5379" width="56.109375" style="49" customWidth="1"/>
    <col min="5380" max="5384" width="10.6640625" style="49" customWidth="1"/>
    <col min="5385" max="5385" width="15" style="49" customWidth="1"/>
    <col min="5386" max="5386" width="0.6640625" style="49" customWidth="1"/>
    <col min="5387" max="5387" width="2.88671875" style="49" customWidth="1"/>
    <col min="5388" max="5632" width="9.109375" style="49"/>
    <col min="5633" max="5633" width="10.109375" style="49" customWidth="1"/>
    <col min="5634" max="5634" width="3.33203125" style="49" customWidth="1"/>
    <col min="5635" max="5635" width="56.109375" style="49" customWidth="1"/>
    <col min="5636" max="5640" width="10.6640625" style="49" customWidth="1"/>
    <col min="5641" max="5641" width="15" style="49" customWidth="1"/>
    <col min="5642" max="5642" width="0.6640625" style="49" customWidth="1"/>
    <col min="5643" max="5643" width="2.88671875" style="49" customWidth="1"/>
    <col min="5644" max="5888" width="9.109375" style="49"/>
    <col min="5889" max="5889" width="10.109375" style="49" customWidth="1"/>
    <col min="5890" max="5890" width="3.33203125" style="49" customWidth="1"/>
    <col min="5891" max="5891" width="56.109375" style="49" customWidth="1"/>
    <col min="5892" max="5896" width="10.6640625" style="49" customWidth="1"/>
    <col min="5897" max="5897" width="15" style="49" customWidth="1"/>
    <col min="5898" max="5898" width="0.6640625" style="49" customWidth="1"/>
    <col min="5899" max="5899" width="2.88671875" style="49" customWidth="1"/>
    <col min="5900" max="6144" width="9.109375" style="49"/>
    <col min="6145" max="6145" width="10.109375" style="49" customWidth="1"/>
    <col min="6146" max="6146" width="3.33203125" style="49" customWidth="1"/>
    <col min="6147" max="6147" width="56.109375" style="49" customWidth="1"/>
    <col min="6148" max="6152" width="10.6640625" style="49" customWidth="1"/>
    <col min="6153" max="6153" width="15" style="49" customWidth="1"/>
    <col min="6154" max="6154" width="0.6640625" style="49" customWidth="1"/>
    <col min="6155" max="6155" width="2.88671875" style="49" customWidth="1"/>
    <col min="6156" max="6400" width="9.109375" style="49"/>
    <col min="6401" max="6401" width="10.109375" style="49" customWidth="1"/>
    <col min="6402" max="6402" width="3.33203125" style="49" customWidth="1"/>
    <col min="6403" max="6403" width="56.109375" style="49" customWidth="1"/>
    <col min="6404" max="6408" width="10.6640625" style="49" customWidth="1"/>
    <col min="6409" max="6409" width="15" style="49" customWidth="1"/>
    <col min="6410" max="6410" width="0.6640625" style="49" customWidth="1"/>
    <col min="6411" max="6411" width="2.88671875" style="49" customWidth="1"/>
    <col min="6412" max="6656" width="9.109375" style="49"/>
    <col min="6657" max="6657" width="10.109375" style="49" customWidth="1"/>
    <col min="6658" max="6658" width="3.33203125" style="49" customWidth="1"/>
    <col min="6659" max="6659" width="56.109375" style="49" customWidth="1"/>
    <col min="6660" max="6664" width="10.6640625" style="49" customWidth="1"/>
    <col min="6665" max="6665" width="15" style="49" customWidth="1"/>
    <col min="6666" max="6666" width="0.6640625" style="49" customWidth="1"/>
    <col min="6667" max="6667" width="2.88671875" style="49" customWidth="1"/>
    <col min="6668" max="6912" width="9.109375" style="49"/>
    <col min="6913" max="6913" width="10.109375" style="49" customWidth="1"/>
    <col min="6914" max="6914" width="3.33203125" style="49" customWidth="1"/>
    <col min="6915" max="6915" width="56.109375" style="49" customWidth="1"/>
    <col min="6916" max="6920" width="10.6640625" style="49" customWidth="1"/>
    <col min="6921" max="6921" width="15" style="49" customWidth="1"/>
    <col min="6922" max="6922" width="0.6640625" style="49" customWidth="1"/>
    <col min="6923" max="6923" width="2.88671875" style="49" customWidth="1"/>
    <col min="6924" max="7168" width="9.109375" style="49"/>
    <col min="7169" max="7169" width="10.109375" style="49" customWidth="1"/>
    <col min="7170" max="7170" width="3.33203125" style="49" customWidth="1"/>
    <col min="7171" max="7171" width="56.109375" style="49" customWidth="1"/>
    <col min="7172" max="7176" width="10.6640625" style="49" customWidth="1"/>
    <col min="7177" max="7177" width="15" style="49" customWidth="1"/>
    <col min="7178" max="7178" width="0.6640625" style="49" customWidth="1"/>
    <col min="7179" max="7179" width="2.88671875" style="49" customWidth="1"/>
    <col min="7180" max="7424" width="9.109375" style="49"/>
    <col min="7425" max="7425" width="10.109375" style="49" customWidth="1"/>
    <col min="7426" max="7426" width="3.33203125" style="49" customWidth="1"/>
    <col min="7427" max="7427" width="56.109375" style="49" customWidth="1"/>
    <col min="7428" max="7432" width="10.6640625" style="49" customWidth="1"/>
    <col min="7433" max="7433" width="15" style="49" customWidth="1"/>
    <col min="7434" max="7434" width="0.6640625" style="49" customWidth="1"/>
    <col min="7435" max="7435" width="2.88671875" style="49" customWidth="1"/>
    <col min="7436" max="7680" width="9.109375" style="49"/>
    <col min="7681" max="7681" width="10.109375" style="49" customWidth="1"/>
    <col min="7682" max="7682" width="3.33203125" style="49" customWidth="1"/>
    <col min="7683" max="7683" width="56.109375" style="49" customWidth="1"/>
    <col min="7684" max="7688" width="10.6640625" style="49" customWidth="1"/>
    <col min="7689" max="7689" width="15" style="49" customWidth="1"/>
    <col min="7690" max="7690" width="0.6640625" style="49" customWidth="1"/>
    <col min="7691" max="7691" width="2.88671875" style="49" customWidth="1"/>
    <col min="7692" max="7936" width="9.109375" style="49"/>
    <col min="7937" max="7937" width="10.109375" style="49" customWidth="1"/>
    <col min="7938" max="7938" width="3.33203125" style="49" customWidth="1"/>
    <col min="7939" max="7939" width="56.109375" style="49" customWidth="1"/>
    <col min="7940" max="7944" width="10.6640625" style="49" customWidth="1"/>
    <col min="7945" max="7945" width="15" style="49" customWidth="1"/>
    <col min="7946" max="7946" width="0.6640625" style="49" customWidth="1"/>
    <col min="7947" max="7947" width="2.88671875" style="49" customWidth="1"/>
    <col min="7948" max="8192" width="9.109375" style="49"/>
    <col min="8193" max="8193" width="10.109375" style="49" customWidth="1"/>
    <col min="8194" max="8194" width="3.33203125" style="49" customWidth="1"/>
    <col min="8195" max="8195" width="56.109375" style="49" customWidth="1"/>
    <col min="8196" max="8200" width="10.6640625" style="49" customWidth="1"/>
    <col min="8201" max="8201" width="15" style="49" customWidth="1"/>
    <col min="8202" max="8202" width="0.6640625" style="49" customWidth="1"/>
    <col min="8203" max="8203" width="2.88671875" style="49" customWidth="1"/>
    <col min="8204" max="8448" width="9.109375" style="49"/>
    <col min="8449" max="8449" width="10.109375" style="49" customWidth="1"/>
    <col min="8450" max="8450" width="3.33203125" style="49" customWidth="1"/>
    <col min="8451" max="8451" width="56.109375" style="49" customWidth="1"/>
    <col min="8452" max="8456" width="10.6640625" style="49" customWidth="1"/>
    <col min="8457" max="8457" width="15" style="49" customWidth="1"/>
    <col min="8458" max="8458" width="0.6640625" style="49" customWidth="1"/>
    <col min="8459" max="8459" width="2.88671875" style="49" customWidth="1"/>
    <col min="8460" max="8704" width="9.109375" style="49"/>
    <col min="8705" max="8705" width="10.109375" style="49" customWidth="1"/>
    <col min="8706" max="8706" width="3.33203125" style="49" customWidth="1"/>
    <col min="8707" max="8707" width="56.109375" style="49" customWidth="1"/>
    <col min="8708" max="8712" width="10.6640625" style="49" customWidth="1"/>
    <col min="8713" max="8713" width="15" style="49" customWidth="1"/>
    <col min="8714" max="8714" width="0.6640625" style="49" customWidth="1"/>
    <col min="8715" max="8715" width="2.88671875" style="49" customWidth="1"/>
    <col min="8716" max="8960" width="9.109375" style="49"/>
    <col min="8961" max="8961" width="10.109375" style="49" customWidth="1"/>
    <col min="8962" max="8962" width="3.33203125" style="49" customWidth="1"/>
    <col min="8963" max="8963" width="56.109375" style="49" customWidth="1"/>
    <col min="8964" max="8968" width="10.6640625" style="49" customWidth="1"/>
    <col min="8969" max="8969" width="15" style="49" customWidth="1"/>
    <col min="8970" max="8970" width="0.6640625" style="49" customWidth="1"/>
    <col min="8971" max="8971" width="2.88671875" style="49" customWidth="1"/>
    <col min="8972" max="9216" width="9.109375" style="49"/>
    <col min="9217" max="9217" width="10.109375" style="49" customWidth="1"/>
    <col min="9218" max="9218" width="3.33203125" style="49" customWidth="1"/>
    <col min="9219" max="9219" width="56.109375" style="49" customWidth="1"/>
    <col min="9220" max="9224" width="10.6640625" style="49" customWidth="1"/>
    <col min="9225" max="9225" width="15" style="49" customWidth="1"/>
    <col min="9226" max="9226" width="0.6640625" style="49" customWidth="1"/>
    <col min="9227" max="9227" width="2.88671875" style="49" customWidth="1"/>
    <col min="9228" max="9472" width="9.109375" style="49"/>
    <col min="9473" max="9473" width="10.109375" style="49" customWidth="1"/>
    <col min="9474" max="9474" width="3.33203125" style="49" customWidth="1"/>
    <col min="9475" max="9475" width="56.109375" style="49" customWidth="1"/>
    <col min="9476" max="9480" width="10.6640625" style="49" customWidth="1"/>
    <col min="9481" max="9481" width="15" style="49" customWidth="1"/>
    <col min="9482" max="9482" width="0.6640625" style="49" customWidth="1"/>
    <col min="9483" max="9483" width="2.88671875" style="49" customWidth="1"/>
    <col min="9484" max="9728" width="9.109375" style="49"/>
    <col min="9729" max="9729" width="10.109375" style="49" customWidth="1"/>
    <col min="9730" max="9730" width="3.33203125" style="49" customWidth="1"/>
    <col min="9731" max="9731" width="56.109375" style="49" customWidth="1"/>
    <col min="9732" max="9736" width="10.6640625" style="49" customWidth="1"/>
    <col min="9737" max="9737" width="15" style="49" customWidth="1"/>
    <col min="9738" max="9738" width="0.6640625" style="49" customWidth="1"/>
    <col min="9739" max="9739" width="2.88671875" style="49" customWidth="1"/>
    <col min="9740" max="9984" width="9.109375" style="49"/>
    <col min="9985" max="9985" width="10.109375" style="49" customWidth="1"/>
    <col min="9986" max="9986" width="3.33203125" style="49" customWidth="1"/>
    <col min="9987" max="9987" width="56.109375" style="49" customWidth="1"/>
    <col min="9988" max="9992" width="10.6640625" style="49" customWidth="1"/>
    <col min="9993" max="9993" width="15" style="49" customWidth="1"/>
    <col min="9994" max="9994" width="0.6640625" style="49" customWidth="1"/>
    <col min="9995" max="9995" width="2.88671875" style="49" customWidth="1"/>
    <col min="9996" max="10240" width="9.109375" style="49"/>
    <col min="10241" max="10241" width="10.109375" style="49" customWidth="1"/>
    <col min="10242" max="10242" width="3.33203125" style="49" customWidth="1"/>
    <col min="10243" max="10243" width="56.109375" style="49" customWidth="1"/>
    <col min="10244" max="10248" width="10.6640625" style="49" customWidth="1"/>
    <col min="10249" max="10249" width="15" style="49" customWidth="1"/>
    <col min="10250" max="10250" width="0.6640625" style="49" customWidth="1"/>
    <col min="10251" max="10251" width="2.88671875" style="49" customWidth="1"/>
    <col min="10252" max="10496" width="9.109375" style="49"/>
    <col min="10497" max="10497" width="10.109375" style="49" customWidth="1"/>
    <col min="10498" max="10498" width="3.33203125" style="49" customWidth="1"/>
    <col min="10499" max="10499" width="56.109375" style="49" customWidth="1"/>
    <col min="10500" max="10504" width="10.6640625" style="49" customWidth="1"/>
    <col min="10505" max="10505" width="15" style="49" customWidth="1"/>
    <col min="10506" max="10506" width="0.6640625" style="49" customWidth="1"/>
    <col min="10507" max="10507" width="2.88671875" style="49" customWidth="1"/>
    <col min="10508" max="10752" width="9.109375" style="49"/>
    <col min="10753" max="10753" width="10.109375" style="49" customWidth="1"/>
    <col min="10754" max="10754" width="3.33203125" style="49" customWidth="1"/>
    <col min="10755" max="10755" width="56.109375" style="49" customWidth="1"/>
    <col min="10756" max="10760" width="10.6640625" style="49" customWidth="1"/>
    <col min="10761" max="10761" width="15" style="49" customWidth="1"/>
    <col min="10762" max="10762" width="0.6640625" style="49" customWidth="1"/>
    <col min="10763" max="10763" width="2.88671875" style="49" customWidth="1"/>
    <col min="10764" max="11008" width="9.109375" style="49"/>
    <col min="11009" max="11009" width="10.109375" style="49" customWidth="1"/>
    <col min="11010" max="11010" width="3.33203125" style="49" customWidth="1"/>
    <col min="11011" max="11011" width="56.109375" style="49" customWidth="1"/>
    <col min="11012" max="11016" width="10.6640625" style="49" customWidth="1"/>
    <col min="11017" max="11017" width="15" style="49" customWidth="1"/>
    <col min="11018" max="11018" width="0.6640625" style="49" customWidth="1"/>
    <col min="11019" max="11019" width="2.88671875" style="49" customWidth="1"/>
    <col min="11020" max="11264" width="9.109375" style="49"/>
    <col min="11265" max="11265" width="10.109375" style="49" customWidth="1"/>
    <col min="11266" max="11266" width="3.33203125" style="49" customWidth="1"/>
    <col min="11267" max="11267" width="56.109375" style="49" customWidth="1"/>
    <col min="11268" max="11272" width="10.6640625" style="49" customWidth="1"/>
    <col min="11273" max="11273" width="15" style="49" customWidth="1"/>
    <col min="11274" max="11274" width="0.6640625" style="49" customWidth="1"/>
    <col min="11275" max="11275" width="2.88671875" style="49" customWidth="1"/>
    <col min="11276" max="11520" width="9.109375" style="49"/>
    <col min="11521" max="11521" width="10.109375" style="49" customWidth="1"/>
    <col min="11522" max="11522" width="3.33203125" style="49" customWidth="1"/>
    <col min="11523" max="11523" width="56.109375" style="49" customWidth="1"/>
    <col min="11524" max="11528" width="10.6640625" style="49" customWidth="1"/>
    <col min="11529" max="11529" width="15" style="49" customWidth="1"/>
    <col min="11530" max="11530" width="0.6640625" style="49" customWidth="1"/>
    <col min="11531" max="11531" width="2.88671875" style="49" customWidth="1"/>
    <col min="11532" max="11776" width="9.109375" style="49"/>
    <col min="11777" max="11777" width="10.109375" style="49" customWidth="1"/>
    <col min="11778" max="11778" width="3.33203125" style="49" customWidth="1"/>
    <col min="11779" max="11779" width="56.109375" style="49" customWidth="1"/>
    <col min="11780" max="11784" width="10.6640625" style="49" customWidth="1"/>
    <col min="11785" max="11785" width="15" style="49" customWidth="1"/>
    <col min="11786" max="11786" width="0.6640625" style="49" customWidth="1"/>
    <col min="11787" max="11787" width="2.88671875" style="49" customWidth="1"/>
    <col min="11788" max="12032" width="9.109375" style="49"/>
    <col min="12033" max="12033" width="10.109375" style="49" customWidth="1"/>
    <col min="12034" max="12034" width="3.33203125" style="49" customWidth="1"/>
    <col min="12035" max="12035" width="56.109375" style="49" customWidth="1"/>
    <col min="12036" max="12040" width="10.6640625" style="49" customWidth="1"/>
    <col min="12041" max="12041" width="15" style="49" customWidth="1"/>
    <col min="12042" max="12042" width="0.6640625" style="49" customWidth="1"/>
    <col min="12043" max="12043" width="2.88671875" style="49" customWidth="1"/>
    <col min="12044" max="12288" width="9.109375" style="49"/>
    <col min="12289" max="12289" width="10.109375" style="49" customWidth="1"/>
    <col min="12290" max="12290" width="3.33203125" style="49" customWidth="1"/>
    <col min="12291" max="12291" width="56.109375" style="49" customWidth="1"/>
    <col min="12292" max="12296" width="10.6640625" style="49" customWidth="1"/>
    <col min="12297" max="12297" width="15" style="49" customWidth="1"/>
    <col min="12298" max="12298" width="0.6640625" style="49" customWidth="1"/>
    <col min="12299" max="12299" width="2.88671875" style="49" customWidth="1"/>
    <col min="12300" max="12544" width="9.109375" style="49"/>
    <col min="12545" max="12545" width="10.109375" style="49" customWidth="1"/>
    <col min="12546" max="12546" width="3.33203125" style="49" customWidth="1"/>
    <col min="12547" max="12547" width="56.109375" style="49" customWidth="1"/>
    <col min="12548" max="12552" width="10.6640625" style="49" customWidth="1"/>
    <col min="12553" max="12553" width="15" style="49" customWidth="1"/>
    <col min="12554" max="12554" width="0.6640625" style="49" customWidth="1"/>
    <col min="12555" max="12555" width="2.88671875" style="49" customWidth="1"/>
    <col min="12556" max="12800" width="9.109375" style="49"/>
    <col min="12801" max="12801" width="10.109375" style="49" customWidth="1"/>
    <col min="12802" max="12802" width="3.33203125" style="49" customWidth="1"/>
    <col min="12803" max="12803" width="56.109375" style="49" customWidth="1"/>
    <col min="12804" max="12808" width="10.6640625" style="49" customWidth="1"/>
    <col min="12809" max="12809" width="15" style="49" customWidth="1"/>
    <col min="12810" max="12810" width="0.6640625" style="49" customWidth="1"/>
    <col min="12811" max="12811" width="2.88671875" style="49" customWidth="1"/>
    <col min="12812" max="13056" width="9.109375" style="49"/>
    <col min="13057" max="13057" width="10.109375" style="49" customWidth="1"/>
    <col min="13058" max="13058" width="3.33203125" style="49" customWidth="1"/>
    <col min="13059" max="13059" width="56.109375" style="49" customWidth="1"/>
    <col min="13060" max="13064" width="10.6640625" style="49" customWidth="1"/>
    <col min="13065" max="13065" width="15" style="49" customWidth="1"/>
    <col min="13066" max="13066" width="0.6640625" style="49" customWidth="1"/>
    <col min="13067" max="13067" width="2.88671875" style="49" customWidth="1"/>
    <col min="13068" max="13312" width="9.109375" style="49"/>
    <col min="13313" max="13313" width="10.109375" style="49" customWidth="1"/>
    <col min="13314" max="13314" width="3.33203125" style="49" customWidth="1"/>
    <col min="13315" max="13315" width="56.109375" style="49" customWidth="1"/>
    <col min="13316" max="13320" width="10.6640625" style="49" customWidth="1"/>
    <col min="13321" max="13321" width="15" style="49" customWidth="1"/>
    <col min="13322" max="13322" width="0.6640625" style="49" customWidth="1"/>
    <col min="13323" max="13323" width="2.88671875" style="49" customWidth="1"/>
    <col min="13324" max="13568" width="9.109375" style="49"/>
    <col min="13569" max="13569" width="10.109375" style="49" customWidth="1"/>
    <col min="13570" max="13570" width="3.33203125" style="49" customWidth="1"/>
    <col min="13571" max="13571" width="56.109375" style="49" customWidth="1"/>
    <col min="13572" max="13576" width="10.6640625" style="49" customWidth="1"/>
    <col min="13577" max="13577" width="15" style="49" customWidth="1"/>
    <col min="13578" max="13578" width="0.6640625" style="49" customWidth="1"/>
    <col min="13579" max="13579" width="2.88671875" style="49" customWidth="1"/>
    <col min="13580" max="13824" width="9.109375" style="49"/>
    <col min="13825" max="13825" width="10.109375" style="49" customWidth="1"/>
    <col min="13826" max="13826" width="3.33203125" style="49" customWidth="1"/>
    <col min="13827" max="13827" width="56.109375" style="49" customWidth="1"/>
    <col min="13828" max="13832" width="10.6640625" style="49" customWidth="1"/>
    <col min="13833" max="13833" width="15" style="49" customWidth="1"/>
    <col min="13834" max="13834" width="0.6640625" style="49" customWidth="1"/>
    <col min="13835" max="13835" width="2.88671875" style="49" customWidth="1"/>
    <col min="13836" max="14080" width="9.109375" style="49"/>
    <col min="14081" max="14081" width="10.109375" style="49" customWidth="1"/>
    <col min="14082" max="14082" width="3.33203125" style="49" customWidth="1"/>
    <col min="14083" max="14083" width="56.109375" style="49" customWidth="1"/>
    <col min="14084" max="14088" width="10.6640625" style="49" customWidth="1"/>
    <col min="14089" max="14089" width="15" style="49" customWidth="1"/>
    <col min="14090" max="14090" width="0.6640625" style="49" customWidth="1"/>
    <col min="14091" max="14091" width="2.88671875" style="49" customWidth="1"/>
    <col min="14092" max="14336" width="9.109375" style="49"/>
    <col min="14337" max="14337" width="10.109375" style="49" customWidth="1"/>
    <col min="14338" max="14338" width="3.33203125" style="49" customWidth="1"/>
    <col min="14339" max="14339" width="56.109375" style="49" customWidth="1"/>
    <col min="14340" max="14344" width="10.6640625" style="49" customWidth="1"/>
    <col min="14345" max="14345" width="15" style="49" customWidth="1"/>
    <col min="14346" max="14346" width="0.6640625" style="49" customWidth="1"/>
    <col min="14347" max="14347" width="2.88671875" style="49" customWidth="1"/>
    <col min="14348" max="14592" width="9.109375" style="49"/>
    <col min="14593" max="14593" width="10.109375" style="49" customWidth="1"/>
    <col min="14594" max="14594" width="3.33203125" style="49" customWidth="1"/>
    <col min="14595" max="14595" width="56.109375" style="49" customWidth="1"/>
    <col min="14596" max="14600" width="10.6640625" style="49" customWidth="1"/>
    <col min="14601" max="14601" width="15" style="49" customWidth="1"/>
    <col min="14602" max="14602" width="0.6640625" style="49" customWidth="1"/>
    <col min="14603" max="14603" width="2.88671875" style="49" customWidth="1"/>
    <col min="14604" max="14848" width="9.109375" style="49"/>
    <col min="14849" max="14849" width="10.109375" style="49" customWidth="1"/>
    <col min="14850" max="14850" width="3.33203125" style="49" customWidth="1"/>
    <col min="14851" max="14851" width="56.109375" style="49" customWidth="1"/>
    <col min="14852" max="14856" width="10.6640625" style="49" customWidth="1"/>
    <col min="14857" max="14857" width="15" style="49" customWidth="1"/>
    <col min="14858" max="14858" width="0.6640625" style="49" customWidth="1"/>
    <col min="14859" max="14859" width="2.88671875" style="49" customWidth="1"/>
    <col min="14860" max="15104" width="9.109375" style="49"/>
    <col min="15105" max="15105" width="10.109375" style="49" customWidth="1"/>
    <col min="15106" max="15106" width="3.33203125" style="49" customWidth="1"/>
    <col min="15107" max="15107" width="56.109375" style="49" customWidth="1"/>
    <col min="15108" max="15112" width="10.6640625" style="49" customWidth="1"/>
    <col min="15113" max="15113" width="15" style="49" customWidth="1"/>
    <col min="15114" max="15114" width="0.6640625" style="49" customWidth="1"/>
    <col min="15115" max="15115" width="2.88671875" style="49" customWidth="1"/>
    <col min="15116" max="15360" width="9.109375" style="49"/>
    <col min="15361" max="15361" width="10.109375" style="49" customWidth="1"/>
    <col min="15362" max="15362" width="3.33203125" style="49" customWidth="1"/>
    <col min="15363" max="15363" width="56.109375" style="49" customWidth="1"/>
    <col min="15364" max="15368" width="10.6640625" style="49" customWidth="1"/>
    <col min="15369" max="15369" width="15" style="49" customWidth="1"/>
    <col min="15370" max="15370" width="0.6640625" style="49" customWidth="1"/>
    <col min="15371" max="15371" width="2.88671875" style="49" customWidth="1"/>
    <col min="15372" max="15616" width="9.109375" style="49"/>
    <col min="15617" max="15617" width="10.109375" style="49" customWidth="1"/>
    <col min="15618" max="15618" width="3.33203125" style="49" customWidth="1"/>
    <col min="15619" max="15619" width="56.109375" style="49" customWidth="1"/>
    <col min="15620" max="15624" width="10.6640625" style="49" customWidth="1"/>
    <col min="15625" max="15625" width="15" style="49" customWidth="1"/>
    <col min="15626" max="15626" width="0.6640625" style="49" customWidth="1"/>
    <col min="15627" max="15627" width="2.88671875" style="49" customWidth="1"/>
    <col min="15628" max="15872" width="9.109375" style="49"/>
    <col min="15873" max="15873" width="10.109375" style="49" customWidth="1"/>
    <col min="15874" max="15874" width="3.33203125" style="49" customWidth="1"/>
    <col min="15875" max="15875" width="56.109375" style="49" customWidth="1"/>
    <col min="15876" max="15880" width="10.6640625" style="49" customWidth="1"/>
    <col min="15881" max="15881" width="15" style="49" customWidth="1"/>
    <col min="15882" max="15882" width="0.6640625" style="49" customWidth="1"/>
    <col min="15883" max="15883" width="2.88671875" style="49" customWidth="1"/>
    <col min="15884" max="16128" width="9.109375" style="49"/>
    <col min="16129" max="16129" width="10.109375" style="49" customWidth="1"/>
    <col min="16130" max="16130" width="3.33203125" style="49" customWidth="1"/>
    <col min="16131" max="16131" width="56.109375" style="49" customWidth="1"/>
    <col min="16132" max="16136" width="10.6640625" style="49" customWidth="1"/>
    <col min="16137" max="16137" width="15" style="49" customWidth="1"/>
    <col min="16138" max="16138" width="0.6640625" style="49" customWidth="1"/>
    <col min="16139" max="16139" width="2.88671875" style="49" customWidth="1"/>
    <col min="16140" max="16384" width="9.109375" style="49"/>
  </cols>
  <sheetData>
    <row r="1" spans="1:10" ht="17.399999999999999">
      <c r="A1" s="51" t="str">
        <f>'Collection Page '!A1</f>
        <v>Council of the Isles of Scilly</v>
      </c>
      <c r="B1" s="50"/>
    </row>
    <row r="2" spans="1:10" ht="15.6">
      <c r="A2" s="52" t="str">
        <f>'Collection Page '!A2</f>
        <v>Cultural Centre &amp; Museum - Kitchen Fit Out</v>
      </c>
      <c r="B2" s="50"/>
    </row>
    <row r="3" spans="1:10" ht="13.8">
      <c r="A3" s="50"/>
      <c r="B3" s="50"/>
    </row>
    <row r="4" spans="1:10" ht="13.8">
      <c r="A4" s="53" t="s">
        <v>295</v>
      </c>
      <c r="B4" s="54"/>
      <c r="C4" s="53"/>
    </row>
    <row r="5" spans="1:10" ht="14.4" thickBot="1">
      <c r="A5" s="50"/>
      <c r="B5" s="50"/>
    </row>
    <row r="6" spans="1:10" ht="27" thickBot="1">
      <c r="A6" s="152" t="s">
        <v>208</v>
      </c>
      <c r="B6" s="153"/>
      <c r="C6" s="154"/>
      <c r="D6" s="55" t="s">
        <v>303</v>
      </c>
      <c r="E6" s="55" t="s">
        <v>300</v>
      </c>
      <c r="F6" s="55" t="s">
        <v>301</v>
      </c>
      <c r="G6" s="55" t="s">
        <v>302</v>
      </c>
      <c r="H6" s="55" t="s">
        <v>304</v>
      </c>
      <c r="I6" s="57" t="s">
        <v>303</v>
      </c>
      <c r="J6" s="58"/>
    </row>
    <row r="7" spans="1:10" ht="20.100000000000001" customHeight="1">
      <c r="A7" s="147" t="s">
        <v>296</v>
      </c>
      <c r="B7" s="60"/>
      <c r="C7" s="61" t="s">
        <v>297</v>
      </c>
      <c r="D7" s="62" t="s">
        <v>217</v>
      </c>
      <c r="E7" s="63"/>
      <c r="F7" s="63"/>
      <c r="G7" s="63"/>
      <c r="H7" s="63"/>
      <c r="I7" s="64"/>
      <c r="J7" s="65"/>
    </row>
    <row r="8" spans="1:10" ht="20.100000000000001" customHeight="1">
      <c r="A8" s="149"/>
      <c r="B8" s="60"/>
      <c r="C8" s="67"/>
      <c r="D8" s="68"/>
      <c r="E8" s="69"/>
      <c r="F8" s="69"/>
      <c r="G8" s="69"/>
      <c r="H8" s="69"/>
      <c r="I8" s="70"/>
      <c r="J8" s="65"/>
    </row>
    <row r="9" spans="1:10" ht="20.100000000000001" customHeight="1">
      <c r="A9" s="155"/>
      <c r="B9" s="60"/>
      <c r="C9" s="71"/>
      <c r="D9" s="72" t="s">
        <v>217</v>
      </c>
      <c r="E9" s="73"/>
      <c r="F9" s="73"/>
      <c r="G9" s="73"/>
      <c r="H9" s="73"/>
      <c r="I9" s="74"/>
      <c r="J9" s="65"/>
    </row>
    <row r="10" spans="1:10" ht="20.100000000000001" customHeight="1">
      <c r="A10" s="66"/>
      <c r="B10" s="60"/>
      <c r="C10" s="71"/>
      <c r="D10" s="72" t="s">
        <v>217</v>
      </c>
      <c r="E10" s="73"/>
      <c r="F10" s="73"/>
      <c r="G10" s="73"/>
      <c r="H10" s="73"/>
      <c r="I10" s="74"/>
      <c r="J10" s="65"/>
    </row>
    <row r="11" spans="1:10" ht="20.100000000000001" customHeight="1">
      <c r="A11" s="66"/>
      <c r="B11" s="60"/>
      <c r="C11" s="71"/>
      <c r="D11" s="72" t="s">
        <v>217</v>
      </c>
      <c r="E11" s="73"/>
      <c r="F11" s="73"/>
      <c r="G11" s="73"/>
      <c r="H11" s="73"/>
      <c r="I11" s="74"/>
      <c r="J11" s="65"/>
    </row>
    <row r="12" spans="1:10" ht="20.100000000000001" customHeight="1">
      <c r="A12" s="66"/>
      <c r="B12" s="60"/>
      <c r="C12" s="71"/>
      <c r="D12" s="72" t="s">
        <v>217</v>
      </c>
      <c r="E12" s="73"/>
      <c r="F12" s="73"/>
      <c r="G12" s="73"/>
      <c r="H12" s="73"/>
      <c r="I12" s="74"/>
      <c r="J12" s="65"/>
    </row>
    <row r="13" spans="1:10" ht="20.100000000000001" customHeight="1">
      <c r="A13" s="66"/>
      <c r="B13" s="60"/>
      <c r="C13" s="71"/>
      <c r="D13" s="72" t="s">
        <v>217</v>
      </c>
      <c r="E13" s="73"/>
      <c r="F13" s="73"/>
      <c r="G13" s="73"/>
      <c r="H13" s="73"/>
      <c r="I13" s="74"/>
      <c r="J13" s="65"/>
    </row>
    <row r="14" spans="1:10" ht="20.100000000000001" customHeight="1">
      <c r="A14" s="66"/>
      <c r="B14" s="60"/>
      <c r="C14" s="71"/>
      <c r="D14" s="72" t="s">
        <v>217</v>
      </c>
      <c r="E14" s="73"/>
      <c r="F14" s="73"/>
      <c r="G14" s="73"/>
      <c r="H14" s="73"/>
      <c r="I14" s="74"/>
      <c r="J14" s="65"/>
    </row>
    <row r="15" spans="1:10" ht="20.100000000000001" customHeight="1">
      <c r="A15" s="66"/>
      <c r="B15" s="60"/>
      <c r="C15" s="71"/>
      <c r="D15" s="72" t="s">
        <v>217</v>
      </c>
      <c r="E15" s="73"/>
      <c r="F15" s="73"/>
      <c r="G15" s="73"/>
      <c r="H15" s="73"/>
      <c r="I15" s="74"/>
      <c r="J15" s="65"/>
    </row>
    <row r="16" spans="1:10" ht="20.100000000000001" hidden="1" customHeight="1">
      <c r="A16" s="66"/>
      <c r="B16" s="60"/>
      <c r="C16" s="71"/>
      <c r="D16" s="72" t="s">
        <v>217</v>
      </c>
      <c r="E16" s="73"/>
      <c r="F16" s="73"/>
      <c r="G16" s="73"/>
      <c r="H16" s="73"/>
      <c r="I16" s="74"/>
      <c r="J16" s="65"/>
    </row>
    <row r="17" spans="1:10" ht="20.100000000000001" hidden="1" customHeight="1">
      <c r="A17" s="66"/>
      <c r="B17" s="60"/>
      <c r="C17" s="71"/>
      <c r="D17" s="72" t="s">
        <v>217</v>
      </c>
      <c r="E17" s="73"/>
      <c r="F17" s="73"/>
      <c r="G17" s="73"/>
      <c r="H17" s="73"/>
      <c r="I17" s="74"/>
      <c r="J17" s="65"/>
    </row>
    <row r="18" spans="1:10" ht="20.100000000000001" hidden="1" customHeight="1">
      <c r="A18" s="66"/>
      <c r="B18" s="60"/>
      <c r="C18" s="71"/>
      <c r="D18" s="72" t="s">
        <v>217</v>
      </c>
      <c r="E18" s="73"/>
      <c r="F18" s="73"/>
      <c r="G18" s="73"/>
      <c r="H18" s="73"/>
      <c r="I18" s="74"/>
      <c r="J18" s="65"/>
    </row>
    <row r="19" spans="1:10" ht="20.100000000000001" customHeight="1">
      <c r="A19" s="66"/>
      <c r="B19" s="60"/>
      <c r="C19" s="71"/>
      <c r="D19" s="72" t="s">
        <v>217</v>
      </c>
      <c r="E19" s="73"/>
      <c r="F19" s="73"/>
      <c r="G19" s="73"/>
      <c r="H19" s="73"/>
      <c r="I19" s="74"/>
      <c r="J19" s="65"/>
    </row>
    <row r="20" spans="1:10" ht="20.100000000000001" customHeight="1">
      <c r="A20" s="66"/>
      <c r="B20" s="60"/>
      <c r="C20" s="71"/>
      <c r="D20" s="72" t="s">
        <v>217</v>
      </c>
      <c r="E20" s="73"/>
      <c r="F20" s="73"/>
      <c r="G20" s="73"/>
      <c r="H20" s="73"/>
      <c r="I20" s="74"/>
      <c r="J20" s="65"/>
    </row>
    <row r="21" spans="1:10" ht="20.100000000000001" customHeight="1">
      <c r="A21" s="66"/>
      <c r="B21" s="60"/>
      <c r="C21" s="71"/>
      <c r="D21" s="72" t="s">
        <v>217</v>
      </c>
      <c r="E21" s="73"/>
      <c r="F21" s="73"/>
      <c r="G21" s="73"/>
      <c r="H21" s="73"/>
      <c r="I21" s="74"/>
      <c r="J21" s="65"/>
    </row>
    <row r="22" spans="1:10" ht="20.100000000000001" customHeight="1">
      <c r="A22" s="66"/>
      <c r="B22" s="60"/>
      <c r="C22" s="71"/>
      <c r="D22" s="72" t="s">
        <v>217</v>
      </c>
      <c r="E22" s="73"/>
      <c r="F22" s="73"/>
      <c r="G22" s="73"/>
      <c r="H22" s="73"/>
      <c r="I22" s="74"/>
      <c r="J22" s="65"/>
    </row>
    <row r="23" spans="1:10" ht="20.100000000000001" customHeight="1">
      <c r="A23" s="66"/>
      <c r="B23" s="60"/>
      <c r="C23" s="71"/>
      <c r="D23" s="72" t="s">
        <v>217</v>
      </c>
      <c r="E23" s="73"/>
      <c r="F23" s="73"/>
      <c r="G23" s="73"/>
      <c r="H23" s="73"/>
      <c r="I23" s="74"/>
      <c r="J23" s="65"/>
    </row>
    <row r="24" spans="1:10" ht="20.100000000000001" customHeight="1">
      <c r="A24" s="66"/>
      <c r="B24" s="60"/>
      <c r="C24" s="71"/>
      <c r="D24" s="72" t="s">
        <v>217</v>
      </c>
      <c r="E24" s="73"/>
      <c r="F24" s="73"/>
      <c r="G24" s="73"/>
      <c r="H24" s="73"/>
      <c r="I24" s="74"/>
      <c r="J24" s="65"/>
    </row>
    <row r="25" spans="1:10" ht="20.100000000000001" customHeight="1">
      <c r="A25" s="66"/>
      <c r="B25" s="60"/>
      <c r="C25" s="71"/>
      <c r="D25" s="72" t="s">
        <v>217</v>
      </c>
      <c r="E25" s="73"/>
      <c r="F25" s="73"/>
      <c r="G25" s="73"/>
      <c r="H25" s="73"/>
      <c r="I25" s="74"/>
      <c r="J25" s="65"/>
    </row>
    <row r="26" spans="1:10" ht="20.100000000000001" customHeight="1">
      <c r="A26" s="66"/>
      <c r="B26" s="60"/>
      <c r="C26" s="71"/>
      <c r="D26" s="72" t="s">
        <v>217</v>
      </c>
      <c r="E26" s="73"/>
      <c r="F26" s="73"/>
      <c r="G26" s="73"/>
      <c r="H26" s="73"/>
      <c r="I26" s="74"/>
      <c r="J26" s="65"/>
    </row>
    <row r="27" spans="1:10" ht="20.100000000000001" customHeight="1">
      <c r="A27" s="66"/>
      <c r="B27" s="60"/>
      <c r="C27" s="71"/>
      <c r="D27" s="72" t="s">
        <v>217</v>
      </c>
      <c r="E27" s="73"/>
      <c r="F27" s="73"/>
      <c r="G27" s="73"/>
      <c r="H27" s="73"/>
      <c r="I27" s="74"/>
      <c r="J27" s="65"/>
    </row>
    <row r="28" spans="1:10" ht="20.100000000000001" customHeight="1">
      <c r="A28" s="66"/>
      <c r="B28" s="60"/>
      <c r="C28" s="71"/>
      <c r="D28" s="72" t="s">
        <v>217</v>
      </c>
      <c r="E28" s="73"/>
      <c r="F28" s="73"/>
      <c r="G28" s="73"/>
      <c r="H28" s="73"/>
      <c r="I28" s="74"/>
      <c r="J28" s="65"/>
    </row>
    <row r="29" spans="1:10" ht="20.100000000000001" customHeight="1">
      <c r="A29" s="66"/>
      <c r="B29" s="60"/>
      <c r="C29" s="71"/>
      <c r="D29" s="72" t="s">
        <v>217</v>
      </c>
      <c r="E29" s="73"/>
      <c r="F29" s="73"/>
      <c r="G29" s="73"/>
      <c r="H29" s="73"/>
      <c r="I29" s="74"/>
      <c r="J29" s="65"/>
    </row>
    <row r="30" spans="1:10" ht="20.100000000000001" customHeight="1">
      <c r="A30" s="66"/>
      <c r="B30" s="60"/>
      <c r="C30" s="71"/>
      <c r="D30" s="72" t="s">
        <v>217</v>
      </c>
      <c r="E30" s="73"/>
      <c r="F30" s="73"/>
      <c r="G30" s="73"/>
      <c r="H30" s="73"/>
      <c r="I30" s="74"/>
      <c r="J30" s="65"/>
    </row>
    <row r="31" spans="1:10" ht="20.100000000000001" customHeight="1">
      <c r="A31" s="66"/>
      <c r="B31" s="60"/>
      <c r="C31" s="71"/>
      <c r="D31" s="72" t="s">
        <v>217</v>
      </c>
      <c r="E31" s="73"/>
      <c r="F31" s="73"/>
      <c r="G31" s="73"/>
      <c r="H31" s="73"/>
      <c r="I31" s="74"/>
      <c r="J31" s="65"/>
    </row>
    <row r="32" spans="1:10" ht="20.100000000000001" customHeight="1">
      <c r="A32" s="66"/>
      <c r="B32" s="60"/>
      <c r="C32" s="71"/>
      <c r="D32" s="72" t="s">
        <v>217</v>
      </c>
      <c r="E32" s="73"/>
      <c r="F32" s="73"/>
      <c r="G32" s="73"/>
      <c r="H32" s="73"/>
      <c r="I32" s="74"/>
      <c r="J32" s="65"/>
    </row>
    <row r="33" spans="1:11" ht="20.100000000000001" customHeight="1">
      <c r="A33" s="66"/>
      <c r="B33" s="60"/>
      <c r="C33" s="71"/>
      <c r="D33" s="72" t="s">
        <v>217</v>
      </c>
      <c r="E33" s="73"/>
      <c r="F33" s="73"/>
      <c r="G33" s="73"/>
      <c r="H33" s="73"/>
      <c r="I33" s="74"/>
      <c r="J33" s="65"/>
    </row>
    <row r="34" spans="1:11" ht="20.100000000000001" customHeight="1">
      <c r="A34" s="66"/>
      <c r="B34" s="60"/>
      <c r="C34" s="71"/>
      <c r="D34" s="72" t="s">
        <v>217</v>
      </c>
      <c r="E34" s="73"/>
      <c r="F34" s="73"/>
      <c r="G34" s="73"/>
      <c r="H34" s="73"/>
      <c r="I34" s="74"/>
      <c r="J34" s="65"/>
    </row>
    <row r="35" spans="1:11" ht="20.100000000000001" customHeight="1">
      <c r="A35" s="66"/>
      <c r="B35" s="60"/>
      <c r="C35" s="71"/>
      <c r="D35" s="72" t="s">
        <v>217</v>
      </c>
      <c r="E35" s="73"/>
      <c r="F35" s="73"/>
      <c r="G35" s="73"/>
      <c r="H35" s="73"/>
      <c r="I35" s="74"/>
      <c r="J35" s="65"/>
    </row>
    <row r="36" spans="1:11" ht="20.100000000000001" customHeight="1">
      <c r="A36" s="66"/>
      <c r="B36" s="60"/>
      <c r="C36" s="71"/>
      <c r="D36" s="72" t="s">
        <v>217</v>
      </c>
      <c r="E36" s="73"/>
      <c r="F36" s="73"/>
      <c r="G36" s="73"/>
      <c r="H36" s="73"/>
      <c r="I36" s="74"/>
      <c r="J36" s="65"/>
    </row>
    <row r="37" spans="1:11" ht="20.100000000000001" customHeight="1">
      <c r="A37" s="66"/>
      <c r="B37" s="60"/>
      <c r="C37" s="71"/>
      <c r="D37" s="72" t="s">
        <v>217</v>
      </c>
      <c r="E37" s="73"/>
      <c r="F37" s="73"/>
      <c r="G37" s="73"/>
      <c r="H37" s="73"/>
      <c r="I37" s="74"/>
      <c r="J37" s="65"/>
    </row>
    <row r="38" spans="1:11" ht="20.100000000000001" customHeight="1">
      <c r="A38" s="66"/>
      <c r="B38" s="60"/>
      <c r="C38" s="71"/>
      <c r="D38" s="72" t="s">
        <v>217</v>
      </c>
      <c r="E38" s="73"/>
      <c r="F38" s="73"/>
      <c r="G38" s="73"/>
      <c r="H38" s="73"/>
      <c r="I38" s="74"/>
      <c r="J38" s="65"/>
    </row>
    <row r="39" spans="1:11" ht="20.100000000000001" customHeight="1">
      <c r="A39" s="66"/>
      <c r="B39" s="60"/>
      <c r="C39" s="71"/>
      <c r="D39" s="72" t="s">
        <v>217</v>
      </c>
      <c r="E39" s="73"/>
      <c r="F39" s="73"/>
      <c r="G39" s="73"/>
      <c r="H39" s="73"/>
      <c r="I39" s="74"/>
      <c r="J39" s="65"/>
    </row>
    <row r="40" spans="1:11" ht="20.100000000000001" customHeight="1">
      <c r="A40" s="66"/>
      <c r="B40" s="60"/>
      <c r="C40" s="71"/>
      <c r="D40" s="72" t="s">
        <v>217</v>
      </c>
      <c r="E40" s="73"/>
      <c r="F40" s="73"/>
      <c r="G40" s="73"/>
      <c r="H40" s="73"/>
      <c r="I40" s="74"/>
      <c r="J40" s="65"/>
    </row>
    <row r="41" spans="1:11" ht="20.100000000000001" customHeight="1">
      <c r="A41" s="66"/>
      <c r="B41" s="60"/>
      <c r="C41" s="71"/>
      <c r="D41" s="72" t="s">
        <v>217</v>
      </c>
      <c r="E41" s="73"/>
      <c r="F41" s="73"/>
      <c r="G41" s="73"/>
      <c r="H41" s="73"/>
      <c r="I41" s="74"/>
      <c r="J41" s="65"/>
    </row>
    <row r="42" spans="1:11" ht="20.100000000000001" customHeight="1">
      <c r="A42" s="66"/>
      <c r="B42" s="60"/>
      <c r="C42" s="71"/>
      <c r="D42" s="72" t="s">
        <v>217</v>
      </c>
      <c r="E42" s="73"/>
      <c r="F42" s="73"/>
      <c r="G42" s="73"/>
      <c r="H42" s="73"/>
      <c r="I42" s="74"/>
      <c r="J42" s="65"/>
    </row>
    <row r="43" spans="1:11" ht="20.100000000000001" customHeight="1">
      <c r="A43" s="66"/>
      <c r="B43" s="60"/>
      <c r="C43" s="71"/>
      <c r="D43" s="72" t="s">
        <v>217</v>
      </c>
      <c r="E43" s="73"/>
      <c r="F43" s="73"/>
      <c r="G43" s="73"/>
      <c r="H43" s="73"/>
      <c r="I43" s="74"/>
      <c r="J43" s="65"/>
    </row>
    <row r="44" spans="1:11" ht="20.100000000000001" customHeight="1">
      <c r="A44" s="66"/>
      <c r="B44" s="60"/>
      <c r="C44" s="71"/>
      <c r="D44" s="72" t="s">
        <v>217</v>
      </c>
      <c r="E44" s="73"/>
      <c r="F44" s="73"/>
      <c r="G44" s="73"/>
      <c r="H44" s="73"/>
      <c r="I44" s="74"/>
      <c r="J44" s="65"/>
    </row>
    <row r="45" spans="1:11" ht="20.100000000000001" customHeight="1" thickBot="1">
      <c r="A45" s="66"/>
      <c r="B45" s="60"/>
      <c r="C45" s="84"/>
      <c r="D45" s="79" t="s">
        <v>217</v>
      </c>
      <c r="E45" s="80"/>
      <c r="F45" s="80"/>
      <c r="G45" s="80"/>
      <c r="H45" s="80"/>
      <c r="I45" s="81"/>
      <c r="J45" s="65"/>
    </row>
    <row r="46" spans="1:11">
      <c r="A46" s="156"/>
      <c r="B46" s="90"/>
      <c r="C46" s="125" t="s">
        <v>298</v>
      </c>
      <c r="D46" s="127" t="s">
        <v>299</v>
      </c>
      <c r="E46" s="134"/>
      <c r="F46" s="134"/>
      <c r="G46" s="134"/>
      <c r="H46" s="135"/>
      <c r="I46" s="158">
        <f>SUM(I7:I45)</f>
        <v>0</v>
      </c>
      <c r="J46" s="65"/>
    </row>
    <row r="47" spans="1:11" ht="13.5" customHeight="1" thickBot="1">
      <c r="A47" s="124"/>
      <c r="B47" s="92"/>
      <c r="C47" s="157"/>
      <c r="D47" s="136"/>
      <c r="E47" s="136"/>
      <c r="F47" s="136"/>
      <c r="G47" s="136"/>
      <c r="H47" s="137"/>
      <c r="I47" s="159"/>
      <c r="J47" s="94"/>
      <c r="K47" s="95"/>
    </row>
    <row r="48" spans="1:11" ht="7.2" customHeight="1">
      <c r="D48" s="65"/>
      <c r="E48" s="65"/>
      <c r="F48" s="65"/>
      <c r="G48" s="65"/>
      <c r="H48" s="65"/>
      <c r="I48" s="65"/>
      <c r="J48" s="65"/>
    </row>
    <row r="49" spans="4:10">
      <c r="D49" s="65"/>
      <c r="E49" s="65"/>
      <c r="F49" s="65"/>
      <c r="G49" s="65"/>
      <c r="H49" s="65"/>
      <c r="I49" s="65"/>
      <c r="J49" s="65"/>
    </row>
    <row r="50" spans="4:10">
      <c r="D50" s="65"/>
      <c r="E50" s="65"/>
      <c r="F50" s="65"/>
      <c r="G50" s="65"/>
      <c r="H50" s="65"/>
      <c r="I50" s="65"/>
      <c r="J50" s="65"/>
    </row>
    <row r="51" spans="4:10">
      <c r="D51" s="65"/>
      <c r="E51" s="65"/>
      <c r="F51" s="65"/>
      <c r="G51" s="65"/>
      <c r="H51" s="65"/>
      <c r="I51" s="65"/>
      <c r="J51" s="65"/>
    </row>
    <row r="52" spans="4:10">
      <c r="D52" s="65"/>
      <c r="E52" s="65"/>
      <c r="F52" s="65"/>
      <c r="G52" s="65"/>
      <c r="H52" s="65"/>
      <c r="I52" s="65"/>
      <c r="J52" s="65"/>
    </row>
    <row r="53" spans="4:10">
      <c r="D53" s="65"/>
      <c r="E53" s="65"/>
      <c r="F53" s="65"/>
      <c r="G53" s="65"/>
      <c r="H53" s="65"/>
      <c r="I53" s="65"/>
      <c r="J53" s="65"/>
    </row>
    <row r="54" spans="4:10">
      <c r="D54" s="65"/>
      <c r="E54" s="65"/>
      <c r="F54" s="65"/>
      <c r="G54" s="65"/>
      <c r="H54" s="65"/>
      <c r="I54" s="65"/>
      <c r="J54" s="65"/>
    </row>
    <row r="55" spans="4:10">
      <c r="D55" s="65"/>
      <c r="E55" s="65"/>
      <c r="F55" s="65"/>
      <c r="G55" s="65"/>
      <c r="H55" s="65"/>
      <c r="I55" s="65"/>
      <c r="J55" s="65"/>
    </row>
    <row r="56" spans="4:10">
      <c r="D56" s="65"/>
      <c r="E56" s="65"/>
      <c r="F56" s="65"/>
      <c r="G56" s="65"/>
      <c r="H56" s="65"/>
      <c r="I56" s="65"/>
      <c r="J56" s="65"/>
    </row>
    <row r="57" spans="4:10">
      <c r="D57" s="65"/>
      <c r="E57" s="65"/>
      <c r="F57" s="65"/>
      <c r="G57" s="65"/>
      <c r="H57" s="65"/>
      <c r="I57" s="65"/>
      <c r="J57" s="65"/>
    </row>
    <row r="58" spans="4:10">
      <c r="D58" s="65"/>
      <c r="E58" s="65"/>
      <c r="F58" s="65"/>
      <c r="G58" s="65"/>
      <c r="H58" s="65"/>
      <c r="I58" s="65"/>
      <c r="J58" s="65"/>
    </row>
    <row r="59" spans="4:10">
      <c r="D59" s="65"/>
      <c r="E59" s="65"/>
      <c r="F59" s="65"/>
      <c r="G59" s="65"/>
      <c r="H59" s="65"/>
      <c r="I59" s="65"/>
      <c r="J59" s="65"/>
    </row>
    <row r="60" spans="4:10">
      <c r="D60" s="65"/>
      <c r="E60" s="65"/>
      <c r="F60" s="65"/>
      <c r="G60" s="65"/>
      <c r="H60" s="65"/>
      <c r="I60" s="65"/>
      <c r="J60" s="65"/>
    </row>
    <row r="61" spans="4:10">
      <c r="D61" s="65"/>
      <c r="E61" s="65"/>
      <c r="F61" s="65"/>
      <c r="G61" s="65"/>
      <c r="H61" s="65"/>
      <c r="I61" s="65"/>
      <c r="J61" s="65"/>
    </row>
    <row r="62" spans="4:10">
      <c r="D62" s="65"/>
      <c r="E62" s="65"/>
      <c r="F62" s="65"/>
      <c r="G62" s="65"/>
      <c r="H62" s="65"/>
      <c r="I62" s="65"/>
      <c r="J62" s="65"/>
    </row>
    <row r="63" spans="4:10">
      <c r="D63" s="65"/>
      <c r="E63" s="65"/>
      <c r="F63" s="65"/>
      <c r="G63" s="65"/>
      <c r="H63" s="65"/>
      <c r="I63" s="65"/>
      <c r="J63" s="65"/>
    </row>
    <row r="64" spans="4:10">
      <c r="D64" s="65"/>
      <c r="E64" s="65"/>
      <c r="F64" s="65"/>
      <c r="G64" s="65"/>
      <c r="H64" s="65"/>
      <c r="I64" s="65"/>
      <c r="J64" s="65"/>
    </row>
    <row r="65" spans="4:10">
      <c r="D65" s="65"/>
      <c r="E65" s="65"/>
      <c r="F65" s="65"/>
      <c r="G65" s="65"/>
      <c r="H65" s="65"/>
      <c r="I65" s="65"/>
      <c r="J65" s="65"/>
    </row>
    <row r="66" spans="4:10">
      <c r="D66" s="65"/>
      <c r="E66" s="65"/>
      <c r="F66" s="65"/>
      <c r="G66" s="65"/>
      <c r="H66" s="65"/>
      <c r="I66" s="65"/>
      <c r="J66" s="65"/>
    </row>
    <row r="67" spans="4:10">
      <c r="D67" s="65"/>
      <c r="E67" s="65"/>
      <c r="F67" s="65"/>
      <c r="G67" s="65"/>
      <c r="H67" s="65"/>
      <c r="I67" s="65"/>
      <c r="J67" s="65"/>
    </row>
    <row r="68" spans="4:10">
      <c r="D68" s="65"/>
      <c r="E68" s="65"/>
      <c r="F68" s="65"/>
      <c r="G68" s="65"/>
      <c r="H68" s="65"/>
      <c r="I68" s="65"/>
      <c r="J68" s="65"/>
    </row>
    <row r="69" spans="4:10">
      <c r="D69" s="65"/>
      <c r="E69" s="65"/>
      <c r="F69" s="65"/>
      <c r="G69" s="65"/>
      <c r="H69" s="65"/>
      <c r="I69" s="65"/>
      <c r="J69" s="65"/>
    </row>
    <row r="70" spans="4:10">
      <c r="D70" s="65"/>
      <c r="E70" s="65"/>
      <c r="F70" s="65"/>
      <c r="G70" s="65"/>
      <c r="H70" s="65"/>
      <c r="I70" s="65"/>
      <c r="J70" s="65"/>
    </row>
    <row r="71" spans="4:10">
      <c r="D71" s="65"/>
      <c r="E71" s="65"/>
      <c r="F71" s="65"/>
      <c r="G71" s="65"/>
      <c r="H71" s="65"/>
      <c r="I71" s="65"/>
      <c r="J71" s="65"/>
    </row>
    <row r="72" spans="4:10">
      <c r="D72" s="65"/>
      <c r="E72" s="65"/>
      <c r="F72" s="65"/>
      <c r="G72" s="65"/>
      <c r="H72" s="65"/>
      <c r="I72" s="65"/>
      <c r="J72" s="65"/>
    </row>
    <row r="73" spans="4:10">
      <c r="D73" s="65"/>
      <c r="E73" s="65"/>
      <c r="F73" s="65"/>
      <c r="G73" s="65"/>
      <c r="H73" s="65"/>
      <c r="I73" s="65"/>
      <c r="J73" s="65"/>
    </row>
    <row r="74" spans="4:10">
      <c r="D74" s="65"/>
      <c r="E74" s="65"/>
      <c r="F74" s="65"/>
      <c r="G74" s="65"/>
      <c r="H74" s="65"/>
      <c r="I74" s="65"/>
      <c r="J74" s="65"/>
    </row>
    <row r="75" spans="4:10">
      <c r="D75" s="65"/>
      <c r="E75" s="65"/>
      <c r="F75" s="65"/>
      <c r="G75" s="65"/>
      <c r="H75" s="65"/>
      <c r="I75" s="65"/>
      <c r="J75" s="65"/>
    </row>
    <row r="76" spans="4:10">
      <c r="D76" s="65"/>
      <c r="E76" s="65"/>
      <c r="F76" s="65"/>
      <c r="G76" s="65"/>
      <c r="H76" s="65"/>
      <c r="I76" s="65"/>
      <c r="J76" s="65"/>
    </row>
    <row r="77" spans="4:10">
      <c r="D77" s="65"/>
      <c r="E77" s="65"/>
      <c r="F77" s="65"/>
      <c r="G77" s="65"/>
      <c r="H77" s="65"/>
      <c r="I77" s="65"/>
      <c r="J77" s="65"/>
    </row>
    <row r="78" spans="4:10">
      <c r="D78" s="65"/>
      <c r="E78" s="65"/>
      <c r="F78" s="65"/>
      <c r="G78" s="65"/>
      <c r="H78" s="65"/>
      <c r="I78" s="65"/>
      <c r="J78" s="65"/>
    </row>
    <row r="79" spans="4:10">
      <c r="D79" s="65"/>
      <c r="E79" s="65"/>
      <c r="F79" s="65"/>
      <c r="G79" s="65"/>
      <c r="H79" s="65"/>
      <c r="I79" s="65"/>
      <c r="J79" s="65"/>
    </row>
    <row r="80" spans="4:10">
      <c r="D80" s="65"/>
      <c r="E80" s="65"/>
      <c r="F80" s="65"/>
      <c r="G80" s="65"/>
      <c r="H80" s="65"/>
      <c r="I80" s="65"/>
      <c r="J80" s="65"/>
    </row>
    <row r="81" spans="4:10">
      <c r="D81" s="65"/>
      <c r="E81" s="65"/>
      <c r="F81" s="65"/>
      <c r="G81" s="65"/>
      <c r="H81" s="65"/>
      <c r="I81" s="65"/>
      <c r="J81" s="65"/>
    </row>
    <row r="82" spans="4:10">
      <c r="D82" s="65"/>
      <c r="E82" s="65"/>
      <c r="F82" s="65"/>
      <c r="G82" s="65"/>
      <c r="H82" s="65"/>
      <c r="I82" s="65"/>
      <c r="J82" s="65"/>
    </row>
    <row r="83" spans="4:10">
      <c r="D83" s="65"/>
      <c r="E83" s="65"/>
      <c r="F83" s="65"/>
      <c r="G83" s="65"/>
      <c r="H83" s="65"/>
      <c r="I83" s="65"/>
      <c r="J83" s="65"/>
    </row>
    <row r="84" spans="4:10">
      <c r="D84" s="65"/>
      <c r="E84" s="65"/>
      <c r="F84" s="65"/>
      <c r="G84" s="65"/>
      <c r="H84" s="65"/>
      <c r="I84" s="65"/>
      <c r="J84" s="65"/>
    </row>
    <row r="85" spans="4:10">
      <c r="D85" s="65"/>
      <c r="E85" s="65"/>
      <c r="F85" s="65"/>
      <c r="G85" s="65"/>
      <c r="H85" s="65"/>
      <c r="I85" s="65"/>
      <c r="J85" s="65"/>
    </row>
    <row r="86" spans="4:10">
      <c r="D86" s="65"/>
      <c r="E86" s="65"/>
      <c r="F86" s="65"/>
      <c r="G86" s="65"/>
      <c r="H86" s="65"/>
      <c r="I86" s="65"/>
      <c r="J86" s="65"/>
    </row>
    <row r="87" spans="4:10">
      <c r="D87" s="65"/>
      <c r="E87" s="65"/>
      <c r="F87" s="65"/>
      <c r="G87" s="65"/>
      <c r="H87" s="65"/>
      <c r="I87" s="65"/>
      <c r="J87" s="65"/>
    </row>
    <row r="88" spans="4:10">
      <c r="D88" s="65"/>
      <c r="E88" s="65"/>
      <c r="F88" s="65"/>
      <c r="G88" s="65"/>
      <c r="H88" s="65"/>
      <c r="I88" s="65"/>
      <c r="J88" s="65"/>
    </row>
    <row r="89" spans="4:10">
      <c r="D89" s="65"/>
      <c r="E89" s="65"/>
      <c r="F89" s="65"/>
      <c r="G89" s="65"/>
      <c r="H89" s="65"/>
      <c r="I89" s="65"/>
      <c r="J89" s="65"/>
    </row>
    <row r="90" spans="4:10">
      <c r="D90" s="65"/>
      <c r="E90" s="65"/>
      <c r="F90" s="65"/>
      <c r="G90" s="65"/>
      <c r="H90" s="65"/>
      <c r="I90" s="65"/>
      <c r="J90" s="65"/>
    </row>
    <row r="91" spans="4:10">
      <c r="D91" s="65"/>
      <c r="E91" s="65"/>
      <c r="F91" s="65"/>
      <c r="G91" s="65"/>
      <c r="H91" s="65"/>
      <c r="I91" s="65"/>
      <c r="J91" s="65"/>
    </row>
    <row r="92" spans="4:10">
      <c r="D92" s="65"/>
      <c r="E92" s="65"/>
      <c r="F92" s="65"/>
      <c r="G92" s="65"/>
      <c r="H92" s="65"/>
      <c r="I92" s="65"/>
      <c r="J92" s="65"/>
    </row>
    <row r="93" spans="4:10">
      <c r="D93" s="65"/>
      <c r="E93" s="65"/>
      <c r="F93" s="65"/>
      <c r="G93" s="65"/>
      <c r="H93" s="65"/>
      <c r="I93" s="65"/>
      <c r="J93" s="65"/>
    </row>
    <row r="94" spans="4:10">
      <c r="D94" s="65"/>
      <c r="E94" s="65"/>
      <c r="F94" s="65"/>
      <c r="G94" s="65"/>
      <c r="H94" s="65"/>
      <c r="I94" s="65"/>
      <c r="J94" s="65"/>
    </row>
    <row r="95" spans="4:10">
      <c r="D95" s="65"/>
      <c r="E95" s="65"/>
      <c r="F95" s="65"/>
      <c r="G95" s="65"/>
      <c r="H95" s="65"/>
      <c r="I95" s="65"/>
      <c r="J95" s="65"/>
    </row>
    <row r="96" spans="4:10">
      <c r="D96" s="65"/>
      <c r="E96" s="65"/>
      <c r="F96" s="65"/>
      <c r="G96" s="65"/>
      <c r="H96" s="65"/>
      <c r="I96" s="65"/>
      <c r="J96" s="65"/>
    </row>
    <row r="97" spans="4:10">
      <c r="D97" s="65"/>
      <c r="E97" s="65"/>
      <c r="F97" s="65"/>
      <c r="G97" s="65"/>
      <c r="H97" s="65"/>
      <c r="I97" s="65"/>
      <c r="J97" s="65"/>
    </row>
    <row r="98" spans="4:10">
      <c r="D98" s="65"/>
      <c r="E98" s="65"/>
      <c r="F98" s="65"/>
      <c r="G98" s="65"/>
      <c r="H98" s="65"/>
      <c r="I98" s="65"/>
      <c r="J98" s="65"/>
    </row>
    <row r="99" spans="4:10">
      <c r="D99" s="65"/>
      <c r="E99" s="65"/>
      <c r="F99" s="65"/>
      <c r="G99" s="65"/>
      <c r="H99" s="65"/>
      <c r="I99" s="65"/>
      <c r="J99" s="65"/>
    </row>
    <row r="100" spans="4:10">
      <c r="D100" s="65"/>
      <c r="E100" s="65"/>
      <c r="F100" s="65"/>
      <c r="G100" s="65"/>
      <c r="H100" s="65"/>
      <c r="I100" s="65"/>
      <c r="J100" s="65"/>
    </row>
    <row r="101" spans="4:10">
      <c r="D101" s="65"/>
      <c r="E101" s="65"/>
      <c r="F101" s="65"/>
      <c r="G101" s="65"/>
      <c r="H101" s="65"/>
      <c r="I101" s="65"/>
      <c r="J101" s="65"/>
    </row>
    <row r="102" spans="4:10">
      <c r="D102" s="65"/>
      <c r="E102" s="65"/>
      <c r="F102" s="65"/>
      <c r="G102" s="65"/>
      <c r="H102" s="65"/>
      <c r="I102" s="65"/>
      <c r="J102" s="65"/>
    </row>
    <row r="103" spans="4:10">
      <c r="D103" s="65"/>
      <c r="E103" s="65"/>
      <c r="F103" s="65"/>
      <c r="G103" s="65"/>
      <c r="H103" s="65"/>
      <c r="I103" s="65"/>
      <c r="J103" s="65"/>
    </row>
    <row r="104" spans="4:10">
      <c r="D104" s="65"/>
      <c r="E104" s="65"/>
      <c r="F104" s="65"/>
      <c r="G104" s="65"/>
      <c r="H104" s="65"/>
      <c r="I104" s="65"/>
      <c r="J104" s="65"/>
    </row>
    <row r="105" spans="4:10">
      <c r="D105" s="65"/>
      <c r="E105" s="65"/>
      <c r="F105" s="65"/>
      <c r="G105" s="65"/>
      <c r="H105" s="65"/>
      <c r="I105" s="65"/>
      <c r="J105" s="65"/>
    </row>
    <row r="106" spans="4:10">
      <c r="D106" s="65"/>
      <c r="E106" s="65"/>
      <c r="F106" s="65"/>
      <c r="G106" s="65"/>
      <c r="H106" s="65"/>
      <c r="I106" s="65"/>
      <c r="J106" s="65"/>
    </row>
    <row r="107" spans="4:10">
      <c r="D107" s="65"/>
      <c r="E107" s="65"/>
      <c r="F107" s="65"/>
      <c r="G107" s="65"/>
      <c r="H107" s="65"/>
      <c r="I107" s="65"/>
      <c r="J107" s="65"/>
    </row>
    <row r="108" spans="4:10">
      <c r="D108" s="65"/>
      <c r="E108" s="65"/>
      <c r="F108" s="65"/>
      <c r="G108" s="65"/>
      <c r="H108" s="65"/>
      <c r="I108" s="65"/>
      <c r="J108" s="65"/>
    </row>
    <row r="109" spans="4:10">
      <c r="D109" s="65"/>
      <c r="E109" s="65"/>
      <c r="F109" s="65"/>
      <c r="G109" s="65"/>
      <c r="H109" s="65"/>
      <c r="I109" s="65"/>
      <c r="J109" s="65"/>
    </row>
    <row r="110" spans="4:10">
      <c r="D110" s="65"/>
      <c r="E110" s="65"/>
      <c r="F110" s="65"/>
      <c r="G110" s="65"/>
      <c r="H110" s="65"/>
      <c r="I110" s="65"/>
      <c r="J110" s="65"/>
    </row>
    <row r="111" spans="4:10">
      <c r="D111" s="65"/>
      <c r="E111" s="65"/>
      <c r="F111" s="65"/>
      <c r="G111" s="65"/>
      <c r="H111" s="65"/>
      <c r="I111" s="65"/>
      <c r="J111" s="65"/>
    </row>
    <row r="112" spans="4:10">
      <c r="D112" s="65"/>
      <c r="E112" s="65"/>
      <c r="F112" s="65"/>
      <c r="G112" s="65"/>
      <c r="H112" s="65"/>
      <c r="I112" s="65"/>
      <c r="J112" s="65"/>
    </row>
    <row r="113" spans="4:10">
      <c r="D113" s="65"/>
      <c r="E113" s="65"/>
      <c r="F113" s="65"/>
      <c r="G113" s="65"/>
      <c r="H113" s="65"/>
      <c r="I113" s="65"/>
      <c r="J113" s="65"/>
    </row>
    <row r="114" spans="4:10">
      <c r="D114" s="65"/>
      <c r="E114" s="65"/>
      <c r="F114" s="65"/>
      <c r="G114" s="65"/>
      <c r="H114" s="65"/>
      <c r="I114" s="65"/>
      <c r="J114" s="65"/>
    </row>
    <row r="115" spans="4:10">
      <c r="D115" s="65"/>
      <c r="E115" s="65"/>
      <c r="F115" s="65"/>
      <c r="G115" s="65"/>
      <c r="H115" s="65"/>
      <c r="I115" s="65"/>
      <c r="J115" s="65"/>
    </row>
    <row r="116" spans="4:10">
      <c r="D116" s="65"/>
      <c r="E116" s="65"/>
      <c r="F116" s="65"/>
      <c r="G116" s="65"/>
      <c r="H116" s="65"/>
      <c r="I116" s="65"/>
      <c r="J116" s="65"/>
    </row>
    <row r="117" spans="4:10">
      <c r="D117" s="65"/>
      <c r="E117" s="65"/>
      <c r="F117" s="65"/>
      <c r="G117" s="65"/>
      <c r="H117" s="65"/>
      <c r="I117" s="65"/>
      <c r="J117" s="65"/>
    </row>
    <row r="118" spans="4:10">
      <c r="D118" s="65"/>
      <c r="E118" s="65"/>
      <c r="F118" s="65"/>
      <c r="G118" s="65"/>
      <c r="H118" s="65"/>
      <c r="I118" s="65"/>
      <c r="J118" s="65"/>
    </row>
    <row r="119" spans="4:10">
      <c r="D119" s="65"/>
      <c r="E119" s="65"/>
      <c r="F119" s="65"/>
      <c r="G119" s="65"/>
      <c r="H119" s="65"/>
      <c r="I119" s="65"/>
      <c r="J119" s="65"/>
    </row>
    <row r="120" spans="4:10">
      <c r="D120" s="65"/>
      <c r="E120" s="65"/>
      <c r="F120" s="65"/>
      <c r="G120" s="65"/>
      <c r="H120" s="65"/>
      <c r="I120" s="65"/>
      <c r="J120" s="65"/>
    </row>
    <row r="121" spans="4:10">
      <c r="D121" s="65"/>
      <c r="E121" s="65"/>
      <c r="F121" s="65"/>
      <c r="G121" s="65"/>
      <c r="H121" s="65"/>
      <c r="I121" s="65"/>
      <c r="J121" s="65"/>
    </row>
    <row r="122" spans="4:10">
      <c r="D122" s="65"/>
      <c r="E122" s="65"/>
      <c r="F122" s="65"/>
      <c r="G122" s="65"/>
      <c r="H122" s="65"/>
      <c r="I122" s="65"/>
      <c r="J122" s="65"/>
    </row>
    <row r="123" spans="4:10">
      <c r="D123" s="65"/>
      <c r="E123" s="65"/>
      <c r="F123" s="65"/>
      <c r="G123" s="65"/>
      <c r="H123" s="65"/>
      <c r="I123" s="65"/>
      <c r="J123" s="65"/>
    </row>
    <row r="124" spans="4:10">
      <c r="D124" s="65"/>
      <c r="E124" s="65"/>
      <c r="F124" s="65"/>
      <c r="G124" s="65"/>
      <c r="H124" s="65"/>
      <c r="I124" s="65"/>
      <c r="J124" s="65"/>
    </row>
    <row r="125" spans="4:10">
      <c r="D125" s="65"/>
      <c r="E125" s="65"/>
      <c r="F125" s="65"/>
      <c r="G125" s="65"/>
      <c r="H125" s="65"/>
      <c r="I125" s="65"/>
      <c r="J125" s="65"/>
    </row>
    <row r="126" spans="4:10">
      <c r="D126" s="65"/>
      <c r="E126" s="65"/>
      <c r="F126" s="65"/>
      <c r="G126" s="65"/>
      <c r="H126" s="65"/>
      <c r="I126" s="65"/>
      <c r="J126" s="65"/>
    </row>
    <row r="127" spans="4:10">
      <c r="D127" s="65"/>
      <c r="E127" s="65"/>
      <c r="F127" s="65"/>
      <c r="G127" s="65"/>
      <c r="H127" s="65"/>
      <c r="I127" s="65"/>
      <c r="J127" s="65"/>
    </row>
    <row r="128" spans="4:10">
      <c r="D128" s="65"/>
      <c r="E128" s="65"/>
      <c r="F128" s="65"/>
      <c r="G128" s="65"/>
      <c r="H128" s="65"/>
      <c r="I128" s="65"/>
      <c r="J128" s="65"/>
    </row>
    <row r="129" spans="4:10">
      <c r="D129" s="65"/>
      <c r="E129" s="65"/>
      <c r="F129" s="65"/>
      <c r="G129" s="65"/>
      <c r="H129" s="65"/>
      <c r="I129" s="65"/>
      <c r="J129" s="65"/>
    </row>
    <row r="130" spans="4:10">
      <c r="D130" s="65"/>
      <c r="E130" s="65"/>
      <c r="F130" s="65"/>
      <c r="G130" s="65"/>
      <c r="H130" s="65"/>
      <c r="I130" s="65"/>
      <c r="J130" s="65"/>
    </row>
    <row r="131" spans="4:10">
      <c r="D131" s="65"/>
      <c r="E131" s="65"/>
      <c r="F131" s="65"/>
      <c r="G131" s="65"/>
      <c r="H131" s="65"/>
      <c r="I131" s="65"/>
      <c r="J131" s="65"/>
    </row>
    <row r="132" spans="4:10">
      <c r="D132" s="65"/>
      <c r="E132" s="65"/>
      <c r="F132" s="65"/>
      <c r="G132" s="65"/>
      <c r="H132" s="65"/>
      <c r="I132" s="65"/>
      <c r="J132" s="65"/>
    </row>
    <row r="133" spans="4:10">
      <c r="D133" s="65"/>
      <c r="E133" s="65"/>
      <c r="F133" s="65"/>
      <c r="G133" s="65"/>
      <c r="H133" s="65"/>
      <c r="I133" s="65"/>
      <c r="J133" s="65"/>
    </row>
    <row r="134" spans="4:10">
      <c r="D134" s="65"/>
      <c r="E134" s="65"/>
      <c r="F134" s="65"/>
      <c r="G134" s="65"/>
      <c r="H134" s="65"/>
      <c r="I134" s="65"/>
      <c r="J134" s="65"/>
    </row>
    <row r="135" spans="4:10">
      <c r="D135" s="65"/>
      <c r="E135" s="65"/>
      <c r="F135" s="65"/>
      <c r="G135" s="65"/>
      <c r="H135" s="65"/>
      <c r="I135" s="65"/>
      <c r="J135" s="65"/>
    </row>
    <row r="136" spans="4:10">
      <c r="D136" s="65"/>
      <c r="E136" s="65"/>
      <c r="F136" s="65"/>
      <c r="G136" s="65"/>
      <c r="H136" s="65"/>
      <c r="I136" s="65"/>
      <c r="J136" s="65"/>
    </row>
    <row r="137" spans="4:10">
      <c r="D137" s="65"/>
      <c r="E137" s="65"/>
      <c r="F137" s="65"/>
      <c r="G137" s="65"/>
      <c r="H137" s="65"/>
      <c r="I137" s="65"/>
      <c r="J137" s="65"/>
    </row>
    <row r="138" spans="4:10">
      <c r="D138" s="65"/>
      <c r="E138" s="65"/>
      <c r="F138" s="65"/>
      <c r="G138" s="65"/>
      <c r="H138" s="65"/>
      <c r="I138" s="65"/>
      <c r="J138" s="65"/>
    </row>
    <row r="139" spans="4:10">
      <c r="D139" s="65"/>
      <c r="E139" s="65"/>
      <c r="F139" s="65"/>
      <c r="G139" s="65"/>
      <c r="H139" s="65"/>
      <c r="I139" s="65"/>
      <c r="J139" s="65"/>
    </row>
    <row r="140" spans="4:10">
      <c r="D140" s="65"/>
      <c r="E140" s="65"/>
      <c r="F140" s="65"/>
      <c r="G140" s="65"/>
      <c r="H140" s="65"/>
      <c r="I140" s="65"/>
      <c r="J140" s="65"/>
    </row>
    <row r="141" spans="4:10">
      <c r="D141" s="65"/>
      <c r="E141" s="65"/>
      <c r="F141" s="65"/>
      <c r="G141" s="65"/>
      <c r="H141" s="65"/>
      <c r="I141" s="65"/>
      <c r="J141" s="65"/>
    </row>
    <row r="142" spans="4:10">
      <c r="D142" s="65"/>
      <c r="E142" s="65"/>
      <c r="F142" s="65"/>
      <c r="G142" s="65"/>
      <c r="H142" s="65"/>
      <c r="I142" s="65"/>
      <c r="J142" s="65"/>
    </row>
    <row r="143" spans="4:10">
      <c r="D143" s="65"/>
      <c r="E143" s="65"/>
      <c r="F143" s="65"/>
      <c r="G143" s="65"/>
      <c r="H143" s="65"/>
      <c r="I143" s="65"/>
      <c r="J143" s="65"/>
    </row>
    <row r="144" spans="4:10">
      <c r="D144" s="65"/>
      <c r="E144" s="65"/>
      <c r="F144" s="65"/>
      <c r="G144" s="65"/>
      <c r="H144" s="65"/>
      <c r="I144" s="65"/>
      <c r="J144" s="65"/>
    </row>
    <row r="145" spans="4:10">
      <c r="D145" s="65"/>
      <c r="E145" s="65"/>
      <c r="F145" s="65"/>
      <c r="G145" s="65"/>
      <c r="H145" s="65"/>
      <c r="I145" s="65"/>
      <c r="J145" s="65"/>
    </row>
    <row r="146" spans="4:10">
      <c r="D146" s="65"/>
      <c r="E146" s="65"/>
      <c r="F146" s="65"/>
      <c r="G146" s="65"/>
      <c r="H146" s="65"/>
      <c r="I146" s="65"/>
      <c r="J146" s="65"/>
    </row>
    <row r="147" spans="4:10">
      <c r="D147" s="65"/>
      <c r="E147" s="65"/>
      <c r="F147" s="65"/>
      <c r="G147" s="65"/>
      <c r="H147" s="65"/>
      <c r="I147" s="65"/>
      <c r="J147" s="65"/>
    </row>
    <row r="148" spans="4:10">
      <c r="D148" s="65"/>
      <c r="E148" s="65"/>
      <c r="F148" s="65"/>
      <c r="G148" s="65"/>
      <c r="H148" s="65"/>
      <c r="I148" s="65"/>
      <c r="J148" s="65"/>
    </row>
    <row r="149" spans="4:10">
      <c r="D149" s="65"/>
      <c r="E149" s="65"/>
      <c r="F149" s="65"/>
      <c r="G149" s="65"/>
      <c r="H149" s="65"/>
      <c r="I149" s="65"/>
      <c r="J149" s="65"/>
    </row>
    <row r="150" spans="4:10">
      <c r="D150" s="65"/>
      <c r="E150" s="65"/>
      <c r="F150" s="65"/>
      <c r="G150" s="65"/>
      <c r="H150" s="65"/>
      <c r="I150" s="65"/>
      <c r="J150" s="65"/>
    </row>
    <row r="151" spans="4:10">
      <c r="D151" s="65"/>
      <c r="E151" s="65"/>
      <c r="F151" s="65"/>
      <c r="G151" s="65"/>
      <c r="H151" s="65"/>
      <c r="I151" s="65"/>
      <c r="J151" s="65"/>
    </row>
    <row r="152" spans="4:10">
      <c r="D152" s="65"/>
      <c r="E152" s="65"/>
      <c r="F152" s="65"/>
      <c r="G152" s="65"/>
      <c r="H152" s="65"/>
      <c r="I152" s="65"/>
      <c r="J152" s="65"/>
    </row>
    <row r="153" spans="4:10">
      <c r="D153" s="65"/>
      <c r="E153" s="65"/>
      <c r="F153" s="65"/>
      <c r="G153" s="65"/>
      <c r="H153" s="65"/>
      <c r="I153" s="65"/>
      <c r="J153" s="65"/>
    </row>
    <row r="154" spans="4:10">
      <c r="D154" s="65"/>
      <c r="E154" s="65"/>
      <c r="F154" s="65"/>
      <c r="G154" s="65"/>
      <c r="H154" s="65"/>
      <c r="I154" s="65"/>
      <c r="J154" s="65"/>
    </row>
    <row r="155" spans="4:10">
      <c r="D155" s="65"/>
      <c r="E155" s="65"/>
      <c r="F155" s="65"/>
      <c r="G155" s="65"/>
      <c r="H155" s="65"/>
      <c r="I155" s="65"/>
      <c r="J155" s="65"/>
    </row>
    <row r="156" spans="4:10">
      <c r="D156" s="65"/>
      <c r="E156" s="65"/>
      <c r="F156" s="65"/>
      <c r="G156" s="65"/>
      <c r="H156" s="65"/>
      <c r="I156" s="65"/>
      <c r="J156" s="65"/>
    </row>
    <row r="157" spans="4:10">
      <c r="D157" s="65"/>
      <c r="E157" s="65"/>
      <c r="F157" s="65"/>
      <c r="G157" s="65"/>
      <c r="H157" s="65"/>
      <c r="I157" s="65"/>
      <c r="J157" s="65"/>
    </row>
    <row r="158" spans="4:10">
      <c r="D158" s="65"/>
      <c r="E158" s="65"/>
      <c r="F158" s="65"/>
      <c r="G158" s="65"/>
      <c r="H158" s="65"/>
      <c r="I158" s="65"/>
      <c r="J158" s="65"/>
    </row>
    <row r="159" spans="4:10">
      <c r="D159" s="65"/>
      <c r="E159" s="65"/>
      <c r="F159" s="65"/>
      <c r="G159" s="65"/>
      <c r="H159" s="65"/>
      <c r="I159" s="65"/>
      <c r="J159" s="65"/>
    </row>
    <row r="160" spans="4:10">
      <c r="D160" s="65"/>
      <c r="E160" s="65"/>
      <c r="F160" s="65"/>
      <c r="G160" s="65"/>
      <c r="H160" s="65"/>
      <c r="I160" s="65"/>
      <c r="J160" s="65"/>
    </row>
    <row r="161" spans="4:10">
      <c r="D161" s="65"/>
      <c r="E161" s="65"/>
      <c r="F161" s="65"/>
      <c r="G161" s="65"/>
      <c r="H161" s="65"/>
      <c r="I161" s="65"/>
      <c r="J161" s="65"/>
    </row>
    <row r="162" spans="4:10">
      <c r="D162" s="65"/>
      <c r="E162" s="65"/>
      <c r="F162" s="65"/>
      <c r="G162" s="65"/>
      <c r="H162" s="65"/>
      <c r="I162" s="65"/>
      <c r="J162" s="65"/>
    </row>
    <row r="163" spans="4:10">
      <c r="D163" s="65"/>
      <c r="E163" s="65"/>
      <c r="F163" s="65"/>
      <c r="G163" s="65"/>
      <c r="H163" s="65"/>
      <c r="I163" s="65"/>
      <c r="J163" s="65"/>
    </row>
    <row r="164" spans="4:10">
      <c r="D164" s="65"/>
      <c r="E164" s="65"/>
      <c r="F164" s="65"/>
      <c r="G164" s="65"/>
      <c r="H164" s="65"/>
      <c r="I164" s="65"/>
      <c r="J164" s="65"/>
    </row>
    <row r="165" spans="4:10">
      <c r="D165" s="65"/>
      <c r="E165" s="65"/>
      <c r="F165" s="65"/>
      <c r="G165" s="65"/>
      <c r="H165" s="65"/>
      <c r="I165" s="65"/>
      <c r="J165" s="65"/>
    </row>
    <row r="166" spans="4:10">
      <c r="D166" s="65"/>
      <c r="E166" s="65"/>
      <c r="F166" s="65"/>
      <c r="G166" s="65"/>
      <c r="H166" s="65"/>
      <c r="I166" s="65"/>
      <c r="J166" s="65"/>
    </row>
    <row r="167" spans="4:10">
      <c r="D167" s="65"/>
      <c r="E167" s="65"/>
      <c r="F167" s="65"/>
      <c r="G167" s="65"/>
      <c r="H167" s="65"/>
      <c r="I167" s="65"/>
      <c r="J167" s="65"/>
    </row>
    <row r="168" spans="4:10">
      <c r="D168" s="65"/>
      <c r="E168" s="65"/>
      <c r="F168" s="65"/>
      <c r="G168" s="65"/>
      <c r="H168" s="65"/>
      <c r="I168" s="65"/>
      <c r="J168" s="65"/>
    </row>
    <row r="169" spans="4:10">
      <c r="D169" s="65"/>
      <c r="E169" s="65"/>
      <c r="F169" s="65"/>
      <c r="G169" s="65"/>
      <c r="H169" s="65"/>
      <c r="I169" s="65"/>
      <c r="J169" s="65"/>
    </row>
    <row r="170" spans="4:10">
      <c r="D170" s="65"/>
      <c r="E170" s="65"/>
      <c r="F170" s="65"/>
      <c r="G170" s="65"/>
      <c r="H170" s="65"/>
      <c r="I170" s="65"/>
      <c r="J170" s="65"/>
    </row>
    <row r="171" spans="4:10">
      <c r="D171" s="65"/>
      <c r="E171" s="65"/>
      <c r="F171" s="65"/>
      <c r="G171" s="65"/>
      <c r="H171" s="65"/>
      <c r="I171" s="65"/>
      <c r="J171" s="65"/>
    </row>
    <row r="172" spans="4:10">
      <c r="D172" s="65"/>
      <c r="E172" s="65"/>
      <c r="F172" s="65"/>
      <c r="G172" s="65"/>
      <c r="H172" s="65"/>
      <c r="I172" s="65"/>
      <c r="J172" s="65"/>
    </row>
    <row r="173" spans="4:10">
      <c r="D173" s="65"/>
      <c r="E173" s="65"/>
      <c r="F173" s="65"/>
      <c r="G173" s="65"/>
      <c r="H173" s="65"/>
      <c r="I173" s="65"/>
      <c r="J173" s="65"/>
    </row>
    <row r="174" spans="4:10">
      <c r="D174" s="65"/>
      <c r="E174" s="65"/>
      <c r="F174" s="65"/>
      <c r="G174" s="65"/>
      <c r="H174" s="65"/>
      <c r="I174" s="65"/>
      <c r="J174" s="65"/>
    </row>
    <row r="175" spans="4:10">
      <c r="D175" s="65"/>
      <c r="E175" s="65"/>
      <c r="F175" s="65"/>
      <c r="G175" s="65"/>
      <c r="H175" s="65"/>
      <c r="I175" s="65"/>
      <c r="J175" s="65"/>
    </row>
    <row r="176" spans="4:10">
      <c r="D176" s="65"/>
      <c r="E176" s="65"/>
      <c r="F176" s="65"/>
      <c r="G176" s="65"/>
      <c r="H176" s="65"/>
      <c r="I176" s="65"/>
      <c r="J176" s="65"/>
    </row>
    <row r="177" spans="4:10">
      <c r="D177" s="65"/>
      <c r="E177" s="65"/>
      <c r="F177" s="65"/>
      <c r="G177" s="65"/>
      <c r="H177" s="65"/>
      <c r="I177" s="65"/>
      <c r="J177" s="65"/>
    </row>
    <row r="178" spans="4:10">
      <c r="D178" s="65"/>
      <c r="E178" s="65"/>
      <c r="F178" s="65"/>
      <c r="G178" s="65"/>
      <c r="H178" s="65"/>
      <c r="I178" s="65"/>
      <c r="J178" s="65"/>
    </row>
    <row r="179" spans="4:10">
      <c r="D179" s="65"/>
      <c r="E179" s="65"/>
      <c r="F179" s="65"/>
      <c r="G179" s="65"/>
      <c r="H179" s="65"/>
      <c r="I179" s="65"/>
      <c r="J179" s="65"/>
    </row>
    <row r="180" spans="4:10">
      <c r="D180" s="65"/>
      <c r="E180" s="65"/>
      <c r="F180" s="65"/>
      <c r="G180" s="65"/>
      <c r="H180" s="65"/>
      <c r="I180" s="65"/>
      <c r="J180" s="65"/>
    </row>
    <row r="181" spans="4:10">
      <c r="D181" s="65"/>
      <c r="E181" s="65"/>
      <c r="F181" s="65"/>
      <c r="G181" s="65"/>
      <c r="H181" s="65"/>
      <c r="I181" s="65"/>
      <c r="J181" s="65"/>
    </row>
    <row r="182" spans="4:10">
      <c r="D182" s="65"/>
      <c r="E182" s="65"/>
      <c r="F182" s="65"/>
      <c r="G182" s="65"/>
      <c r="H182" s="65"/>
      <c r="I182" s="65"/>
      <c r="J182" s="65"/>
    </row>
    <row r="183" spans="4:10">
      <c r="D183" s="65"/>
      <c r="E183" s="65"/>
      <c r="F183" s="65"/>
      <c r="G183" s="65"/>
      <c r="H183" s="65"/>
      <c r="I183" s="65"/>
      <c r="J183" s="65"/>
    </row>
    <row r="184" spans="4:10">
      <c r="D184" s="65"/>
      <c r="E184" s="65"/>
      <c r="F184" s="65"/>
      <c r="G184" s="65"/>
      <c r="H184" s="65"/>
      <c r="I184" s="65"/>
      <c r="J184" s="65"/>
    </row>
    <row r="185" spans="4:10">
      <c r="D185" s="65"/>
      <c r="E185" s="65"/>
      <c r="F185" s="65"/>
      <c r="G185" s="65"/>
      <c r="H185" s="65"/>
      <c r="I185" s="65"/>
      <c r="J185" s="65"/>
    </row>
    <row r="186" spans="4:10">
      <c r="D186" s="65"/>
      <c r="E186" s="65"/>
      <c r="F186" s="65"/>
      <c r="G186" s="65"/>
      <c r="H186" s="65"/>
      <c r="I186" s="65"/>
      <c r="J186" s="65"/>
    </row>
    <row r="187" spans="4:10">
      <c r="D187" s="65"/>
      <c r="E187" s="65"/>
      <c r="F187" s="65"/>
      <c r="G187" s="65"/>
      <c r="H187" s="65"/>
      <c r="I187" s="65"/>
      <c r="J187" s="65"/>
    </row>
    <row r="188" spans="4:10">
      <c r="D188" s="65"/>
      <c r="E188" s="65"/>
      <c r="F188" s="65"/>
      <c r="G188" s="65"/>
      <c r="H188" s="65"/>
      <c r="I188" s="65"/>
      <c r="J188" s="65"/>
    </row>
    <row r="189" spans="4:10">
      <c r="D189" s="65"/>
      <c r="E189" s="65"/>
      <c r="F189" s="65"/>
      <c r="G189" s="65"/>
      <c r="H189" s="65"/>
      <c r="I189" s="65"/>
      <c r="J189" s="65"/>
    </row>
    <row r="190" spans="4:10">
      <c r="D190" s="65"/>
      <c r="E190" s="65"/>
      <c r="F190" s="65"/>
      <c r="G190" s="65"/>
      <c r="H190" s="65"/>
      <c r="I190" s="65"/>
      <c r="J190" s="65"/>
    </row>
    <row r="191" spans="4:10">
      <c r="D191" s="65"/>
      <c r="E191" s="65"/>
      <c r="F191" s="65"/>
      <c r="G191" s="65"/>
      <c r="H191" s="65"/>
      <c r="I191" s="65"/>
      <c r="J191" s="65"/>
    </row>
    <row r="192" spans="4:10">
      <c r="D192" s="65"/>
      <c r="E192" s="65"/>
      <c r="F192" s="65"/>
      <c r="G192" s="65"/>
      <c r="H192" s="65"/>
      <c r="I192" s="65"/>
      <c r="J192" s="65"/>
    </row>
    <row r="193" spans="4:10">
      <c r="D193" s="65"/>
      <c r="E193" s="65"/>
      <c r="F193" s="65"/>
      <c r="G193" s="65"/>
      <c r="H193" s="65"/>
      <c r="I193" s="65"/>
      <c r="J193" s="65"/>
    </row>
    <row r="194" spans="4:10">
      <c r="D194" s="65"/>
      <c r="E194" s="65"/>
      <c r="F194" s="65"/>
      <c r="G194" s="65"/>
      <c r="H194" s="65"/>
      <c r="I194" s="65"/>
      <c r="J194" s="65"/>
    </row>
    <row r="195" spans="4:10">
      <c r="D195" s="65"/>
      <c r="E195" s="65"/>
      <c r="F195" s="65"/>
      <c r="G195" s="65"/>
      <c r="H195" s="65"/>
      <c r="I195" s="65"/>
      <c r="J195" s="65"/>
    </row>
    <row r="196" spans="4:10">
      <c r="D196" s="65"/>
      <c r="E196" s="65"/>
      <c r="F196" s="65"/>
      <c r="G196" s="65"/>
      <c r="H196" s="65"/>
      <c r="I196" s="65"/>
      <c r="J196" s="65"/>
    </row>
    <row r="197" spans="4:10">
      <c r="D197" s="65"/>
      <c r="E197" s="65"/>
      <c r="F197" s="65"/>
      <c r="G197" s="65"/>
      <c r="H197" s="65"/>
      <c r="I197" s="65"/>
      <c r="J197" s="65"/>
    </row>
    <row r="198" spans="4:10">
      <c r="D198" s="65"/>
      <c r="E198" s="65"/>
      <c r="F198" s="65"/>
      <c r="G198" s="65"/>
      <c r="H198" s="65"/>
      <c r="I198" s="65"/>
      <c r="J198" s="65"/>
    </row>
    <row r="199" spans="4:10">
      <c r="D199" s="65"/>
      <c r="E199" s="65"/>
      <c r="F199" s="65"/>
      <c r="G199" s="65"/>
      <c r="H199" s="65"/>
      <c r="I199" s="65"/>
      <c r="J199" s="65"/>
    </row>
    <row r="200" spans="4:10">
      <c r="D200" s="65"/>
      <c r="E200" s="65"/>
      <c r="F200" s="65"/>
      <c r="G200" s="65"/>
      <c r="H200" s="65"/>
      <c r="I200" s="65"/>
      <c r="J200" s="65"/>
    </row>
    <row r="201" spans="4:10">
      <c r="D201" s="65"/>
      <c r="E201" s="65"/>
      <c r="F201" s="65"/>
      <c r="G201" s="65"/>
      <c r="H201" s="65"/>
      <c r="I201" s="65"/>
      <c r="J201" s="65"/>
    </row>
    <row r="202" spans="4:10">
      <c r="D202" s="65"/>
      <c r="E202" s="65"/>
      <c r="F202" s="65"/>
      <c r="G202" s="65"/>
      <c r="H202" s="65"/>
      <c r="I202" s="65"/>
      <c r="J202" s="65"/>
    </row>
    <row r="203" spans="4:10">
      <c r="D203" s="65"/>
      <c r="E203" s="65"/>
      <c r="F203" s="65"/>
      <c r="G203" s="65"/>
      <c r="H203" s="65"/>
      <c r="I203" s="65"/>
      <c r="J203" s="65"/>
    </row>
    <row r="204" spans="4:10">
      <c r="D204" s="65"/>
      <c r="E204" s="65"/>
      <c r="F204" s="65"/>
      <c r="G204" s="65"/>
      <c r="H204" s="65"/>
      <c r="I204" s="65"/>
      <c r="J204" s="65"/>
    </row>
    <row r="205" spans="4:10">
      <c r="D205" s="65"/>
      <c r="E205" s="65"/>
      <c r="F205" s="65"/>
      <c r="G205" s="65"/>
      <c r="H205" s="65"/>
      <c r="I205" s="65"/>
      <c r="J205" s="65"/>
    </row>
    <row r="206" spans="4:10">
      <c r="D206" s="65"/>
      <c r="E206" s="65"/>
      <c r="F206" s="65"/>
      <c r="G206" s="65"/>
      <c r="H206" s="65"/>
      <c r="I206" s="65"/>
      <c r="J206" s="65"/>
    </row>
    <row r="207" spans="4:10">
      <c r="D207" s="65"/>
      <c r="E207" s="65"/>
      <c r="F207" s="65"/>
      <c r="G207" s="65"/>
      <c r="H207" s="65"/>
      <c r="I207" s="65"/>
      <c r="J207" s="65"/>
    </row>
    <row r="208" spans="4:10">
      <c r="D208" s="65"/>
      <c r="E208" s="65"/>
      <c r="F208" s="65"/>
      <c r="G208" s="65"/>
      <c r="H208" s="65"/>
      <c r="I208" s="65"/>
      <c r="J208" s="65"/>
    </row>
    <row r="209" spans="4:10">
      <c r="D209" s="65"/>
      <c r="E209" s="65"/>
      <c r="F209" s="65"/>
      <c r="G209" s="65"/>
      <c r="H209" s="65"/>
      <c r="I209" s="65"/>
      <c r="J209" s="65"/>
    </row>
    <row r="210" spans="4:10">
      <c r="D210" s="65"/>
      <c r="E210" s="65"/>
      <c r="F210" s="65"/>
      <c r="G210" s="65"/>
      <c r="H210" s="65"/>
      <c r="I210" s="65"/>
      <c r="J210" s="65"/>
    </row>
    <row r="211" spans="4:10">
      <c r="D211" s="65"/>
      <c r="E211" s="65"/>
      <c r="F211" s="65"/>
      <c r="G211" s="65"/>
      <c r="H211" s="65"/>
      <c r="I211" s="65"/>
      <c r="J211" s="65"/>
    </row>
    <row r="212" spans="4:10">
      <c r="D212" s="65"/>
      <c r="E212" s="65"/>
      <c r="F212" s="65"/>
      <c r="G212" s="65"/>
      <c r="H212" s="65"/>
      <c r="I212" s="65"/>
      <c r="J212" s="65"/>
    </row>
    <row r="213" spans="4:10">
      <c r="D213" s="65"/>
      <c r="E213" s="65"/>
      <c r="F213" s="65"/>
      <c r="G213" s="65"/>
      <c r="H213" s="65"/>
      <c r="I213" s="65"/>
      <c r="J213" s="65"/>
    </row>
    <row r="214" spans="4:10">
      <c r="D214" s="65"/>
      <c r="E214" s="65"/>
      <c r="F214" s="65"/>
      <c r="G214" s="65"/>
      <c r="H214" s="65"/>
      <c r="I214" s="65"/>
      <c r="J214" s="65"/>
    </row>
    <row r="215" spans="4:10">
      <c r="D215" s="65"/>
      <c r="E215" s="65"/>
      <c r="F215" s="65"/>
      <c r="G215" s="65"/>
      <c r="H215" s="65"/>
      <c r="I215" s="65"/>
      <c r="J215" s="65"/>
    </row>
    <row r="216" spans="4:10">
      <c r="D216" s="65"/>
      <c r="E216" s="65"/>
      <c r="F216" s="65"/>
      <c r="G216" s="65"/>
      <c r="H216" s="65"/>
      <c r="I216" s="65"/>
      <c r="J216" s="65"/>
    </row>
    <row r="217" spans="4:10">
      <c r="D217" s="65"/>
      <c r="E217" s="65"/>
      <c r="F217" s="65"/>
      <c r="G217" s="65"/>
      <c r="H217" s="65"/>
      <c r="I217" s="65"/>
      <c r="J217" s="65"/>
    </row>
    <row r="218" spans="4:10">
      <c r="D218" s="65"/>
      <c r="E218" s="65"/>
      <c r="F218" s="65"/>
      <c r="G218" s="65"/>
      <c r="H218" s="65"/>
      <c r="I218" s="65"/>
      <c r="J218" s="65"/>
    </row>
    <row r="219" spans="4:10">
      <c r="D219" s="65"/>
      <c r="E219" s="65"/>
      <c r="F219" s="65"/>
      <c r="G219" s="65"/>
      <c r="H219" s="65"/>
      <c r="I219" s="65"/>
      <c r="J219" s="65"/>
    </row>
    <row r="220" spans="4:10">
      <c r="D220" s="65"/>
      <c r="E220" s="65"/>
      <c r="F220" s="65"/>
      <c r="G220" s="65"/>
      <c r="H220" s="65"/>
      <c r="I220" s="65"/>
      <c r="J220" s="65"/>
    </row>
    <row r="221" spans="4:10">
      <c r="D221" s="65"/>
      <c r="E221" s="65"/>
      <c r="F221" s="65"/>
      <c r="G221" s="65"/>
      <c r="H221" s="65"/>
      <c r="I221" s="65"/>
      <c r="J221" s="65"/>
    </row>
    <row r="222" spans="4:10">
      <c r="D222" s="65"/>
      <c r="E222" s="65"/>
      <c r="F222" s="65"/>
      <c r="G222" s="65"/>
      <c r="H222" s="65"/>
      <c r="I222" s="65"/>
      <c r="J222" s="65"/>
    </row>
    <row r="223" spans="4:10">
      <c r="D223" s="65"/>
      <c r="E223" s="65"/>
      <c r="F223" s="65"/>
      <c r="G223" s="65"/>
      <c r="H223" s="65"/>
      <c r="I223" s="65"/>
      <c r="J223" s="65"/>
    </row>
    <row r="224" spans="4:10">
      <c r="D224" s="65"/>
      <c r="E224" s="65"/>
      <c r="F224" s="65"/>
      <c r="G224" s="65"/>
      <c r="H224" s="65"/>
      <c r="I224" s="65"/>
      <c r="J224" s="65"/>
    </row>
    <row r="225" spans="4:10">
      <c r="D225" s="65"/>
      <c r="E225" s="65"/>
      <c r="F225" s="65"/>
      <c r="G225" s="65"/>
      <c r="H225" s="65"/>
      <c r="I225" s="65"/>
      <c r="J225" s="65"/>
    </row>
    <row r="226" spans="4:10">
      <c r="D226" s="65"/>
      <c r="E226" s="65"/>
      <c r="F226" s="65"/>
      <c r="G226" s="65"/>
      <c r="H226" s="65"/>
      <c r="I226" s="65"/>
      <c r="J226" s="65"/>
    </row>
    <row r="227" spans="4:10">
      <c r="D227" s="65"/>
      <c r="E227" s="65"/>
      <c r="F227" s="65"/>
      <c r="G227" s="65"/>
      <c r="H227" s="65"/>
      <c r="I227" s="65"/>
      <c r="J227" s="65"/>
    </row>
    <row r="228" spans="4:10">
      <c r="D228" s="65"/>
      <c r="E228" s="65"/>
      <c r="F228" s="65"/>
      <c r="G228" s="65"/>
      <c r="H228" s="65"/>
      <c r="I228" s="65"/>
      <c r="J228" s="65"/>
    </row>
    <row r="229" spans="4:10">
      <c r="D229" s="65"/>
      <c r="E229" s="65"/>
      <c r="F229" s="65"/>
      <c r="G229" s="65"/>
      <c r="H229" s="65"/>
      <c r="I229" s="65"/>
      <c r="J229" s="65"/>
    </row>
    <row r="230" spans="4:10">
      <c r="D230" s="65"/>
      <c r="E230" s="65"/>
      <c r="F230" s="65"/>
      <c r="G230" s="65"/>
      <c r="H230" s="65"/>
      <c r="I230" s="65"/>
      <c r="J230" s="65"/>
    </row>
    <row r="231" spans="4:10">
      <c r="D231" s="65"/>
      <c r="E231" s="65"/>
      <c r="F231" s="65"/>
      <c r="G231" s="65"/>
      <c r="H231" s="65"/>
      <c r="I231" s="65"/>
      <c r="J231" s="65"/>
    </row>
    <row r="232" spans="4:10">
      <c r="D232" s="65"/>
      <c r="E232" s="65"/>
      <c r="F232" s="65"/>
      <c r="G232" s="65"/>
      <c r="H232" s="65"/>
      <c r="I232" s="65"/>
      <c r="J232" s="65"/>
    </row>
    <row r="233" spans="4:10">
      <c r="D233" s="65"/>
      <c r="E233" s="65"/>
      <c r="F233" s="65"/>
      <c r="G233" s="65"/>
      <c r="H233" s="65"/>
      <c r="I233" s="65"/>
      <c r="J233" s="65"/>
    </row>
    <row r="234" spans="4:10">
      <c r="D234" s="65"/>
      <c r="E234" s="65"/>
      <c r="F234" s="65"/>
      <c r="G234" s="65"/>
      <c r="H234" s="65"/>
      <c r="I234" s="65"/>
      <c r="J234" s="65"/>
    </row>
    <row r="235" spans="4:10">
      <c r="D235" s="65"/>
      <c r="E235" s="65"/>
      <c r="F235" s="65"/>
      <c r="G235" s="65"/>
      <c r="H235" s="65"/>
      <c r="I235" s="65"/>
      <c r="J235" s="65"/>
    </row>
    <row r="236" spans="4:10">
      <c r="D236" s="65"/>
      <c r="E236" s="65"/>
      <c r="F236" s="65"/>
      <c r="G236" s="65"/>
      <c r="H236" s="65"/>
      <c r="I236" s="65"/>
      <c r="J236" s="65"/>
    </row>
    <row r="237" spans="4:10">
      <c r="D237" s="65"/>
      <c r="E237" s="65"/>
      <c r="F237" s="65"/>
      <c r="G237" s="65"/>
      <c r="H237" s="65"/>
      <c r="I237" s="65"/>
      <c r="J237" s="65"/>
    </row>
    <row r="238" spans="4:10">
      <c r="D238" s="65"/>
      <c r="E238" s="65"/>
      <c r="F238" s="65"/>
      <c r="G238" s="65"/>
      <c r="H238" s="65"/>
      <c r="I238" s="65"/>
      <c r="J238" s="65"/>
    </row>
    <row r="239" spans="4:10">
      <c r="D239" s="65"/>
      <c r="E239" s="65"/>
      <c r="F239" s="65"/>
      <c r="G239" s="65"/>
      <c r="H239" s="65"/>
      <c r="I239" s="65"/>
      <c r="J239" s="65"/>
    </row>
    <row r="240" spans="4:10">
      <c r="D240" s="65"/>
      <c r="E240" s="65"/>
      <c r="F240" s="65"/>
      <c r="G240" s="65"/>
      <c r="H240" s="65"/>
      <c r="I240" s="65"/>
      <c r="J240" s="65"/>
    </row>
    <row r="241" spans="4:10">
      <c r="D241" s="65"/>
      <c r="E241" s="65"/>
      <c r="F241" s="65"/>
      <c r="G241" s="65"/>
      <c r="H241" s="65"/>
      <c r="I241" s="65"/>
      <c r="J241" s="65"/>
    </row>
    <row r="242" spans="4:10">
      <c r="D242" s="65"/>
      <c r="E242" s="65"/>
      <c r="F242" s="65"/>
      <c r="G242" s="65"/>
      <c r="H242" s="65"/>
      <c r="I242" s="65"/>
      <c r="J242" s="65"/>
    </row>
    <row r="243" spans="4:10">
      <c r="D243" s="65"/>
      <c r="E243" s="65"/>
      <c r="F243" s="65"/>
      <c r="G243" s="65"/>
      <c r="H243" s="65"/>
      <c r="I243" s="65"/>
      <c r="J243" s="65"/>
    </row>
    <row r="244" spans="4:10">
      <c r="D244" s="65"/>
      <c r="E244" s="65"/>
      <c r="F244" s="65"/>
      <c r="G244" s="65"/>
      <c r="H244" s="65"/>
      <c r="I244" s="65"/>
      <c r="J244" s="65"/>
    </row>
    <row r="245" spans="4:10">
      <c r="D245" s="65"/>
      <c r="E245" s="65"/>
      <c r="F245" s="65"/>
      <c r="G245" s="65"/>
      <c r="H245" s="65"/>
      <c r="I245" s="65"/>
      <c r="J245" s="65"/>
    </row>
    <row r="246" spans="4:10">
      <c r="D246" s="65"/>
      <c r="E246" s="65"/>
      <c r="F246" s="65"/>
      <c r="G246" s="65"/>
      <c r="H246" s="65"/>
      <c r="I246" s="65"/>
      <c r="J246" s="65"/>
    </row>
    <row r="247" spans="4:10">
      <c r="D247" s="65"/>
      <c r="E247" s="65"/>
      <c r="F247" s="65"/>
      <c r="G247" s="65"/>
      <c r="H247" s="65"/>
      <c r="I247" s="65"/>
      <c r="J247" s="65"/>
    </row>
    <row r="248" spans="4:10">
      <c r="D248" s="65"/>
      <c r="E248" s="65"/>
      <c r="F248" s="65"/>
      <c r="G248" s="65"/>
      <c r="H248" s="65"/>
      <c r="I248" s="65"/>
      <c r="J248" s="65"/>
    </row>
    <row r="249" spans="4:10">
      <c r="D249" s="65"/>
      <c r="E249" s="65"/>
      <c r="F249" s="65"/>
      <c r="G249" s="65"/>
      <c r="H249" s="65"/>
      <c r="I249" s="65"/>
      <c r="J249" s="65"/>
    </row>
    <row r="250" spans="4:10">
      <c r="D250" s="65"/>
      <c r="E250" s="65"/>
      <c r="F250" s="65"/>
      <c r="G250" s="65"/>
      <c r="H250" s="65"/>
      <c r="I250" s="65"/>
      <c r="J250" s="65"/>
    </row>
    <row r="251" spans="4:10">
      <c r="D251" s="65"/>
      <c r="E251" s="65"/>
      <c r="F251" s="65"/>
      <c r="G251" s="65"/>
      <c r="H251" s="65"/>
      <c r="I251" s="65"/>
      <c r="J251" s="65"/>
    </row>
    <row r="252" spans="4:10">
      <c r="D252" s="65"/>
      <c r="E252" s="65"/>
      <c r="F252" s="65"/>
      <c r="G252" s="65"/>
      <c r="H252" s="65"/>
      <c r="I252" s="65"/>
      <c r="J252" s="65"/>
    </row>
    <row r="253" spans="4:10">
      <c r="D253" s="65"/>
      <c r="E253" s="65"/>
      <c r="F253" s="65"/>
      <c r="G253" s="65"/>
      <c r="H253" s="65"/>
      <c r="I253" s="65"/>
      <c r="J253" s="65"/>
    </row>
  </sheetData>
  <mergeCells count="6">
    <mergeCell ref="I46:I47"/>
    <mergeCell ref="D46:H47"/>
    <mergeCell ref="A6:C6"/>
    <mergeCell ref="A7:A9"/>
    <mergeCell ref="A46:A47"/>
    <mergeCell ref="C46:C47"/>
  </mergeCells>
  <printOptions horizontalCentered="1"/>
  <pageMargins left="0.23622047244094491" right="0.23622047244094491" top="0.47244094488188981" bottom="0.35433070866141736" header="0.19685039370078741" footer="0.23622047244094491"/>
  <pageSetup paperSize="9" scale="64"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E6C7E5C3DFBD4D870C016647D89BC2" ma:contentTypeVersion="15" ma:contentTypeDescription="Create a new document." ma:contentTypeScope="" ma:versionID="9f55696e5102dc639b22f38ebb262988">
  <xsd:schema xmlns:xsd="http://www.w3.org/2001/XMLSchema" xmlns:xs="http://www.w3.org/2001/XMLSchema" xmlns:p="http://schemas.microsoft.com/office/2006/metadata/properties" xmlns:ns2="9bce2929-5bff-47b1-bac6-0d3af4256d80" xmlns:ns3="6f44c6fc-7050-47d1-868a-2f7b7a7aa2ef" targetNamespace="http://schemas.microsoft.com/office/2006/metadata/properties" ma:root="true" ma:fieldsID="8851dd50157dd4f508453fbe0e22ec61" ns2:_="" ns3:_="">
    <xsd:import namespace="9bce2929-5bff-47b1-bac6-0d3af4256d80"/>
    <xsd:import namespace="6f44c6fc-7050-47d1-868a-2f7b7a7aa2e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ServiceOCR"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ce2929-5bff-47b1-bac6-0d3af4256d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70d6af5e-d018-4566-81cb-bde2c61e1864" ma:termSetId="09814cd3-568e-fe90-9814-8d621ff8fb84" ma:anchorId="fba54fb3-c3e1-fe81-a776-ca4b69148c4d" ma:open="true" ma:isKeyword="false">
      <xsd:complexType>
        <xsd:sequence>
          <xsd:element ref="pc:Terms" minOccurs="0" maxOccurs="1"/>
        </xsd:sequence>
      </xsd:complex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f44c6fc-7050-47d1-868a-2f7b7a7aa2e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890e7028-05eb-4471-a731-5de929e1dd40}" ma:internalName="TaxCatchAll" ma:showField="CatchAllData" ma:web="6f44c6fc-7050-47d1-868a-2f7b7a7aa2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f44c6fc-7050-47d1-868a-2f7b7a7aa2ef" xsi:nil="true"/>
    <lcf76f155ced4ddcb4097134ff3c332f xmlns="9bce2929-5bff-47b1-bac6-0d3af4256d8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15EDCFC-3217-464A-8EE6-ED8FA7C9A2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ce2929-5bff-47b1-bac6-0d3af4256d80"/>
    <ds:schemaRef ds:uri="6f44c6fc-7050-47d1-868a-2f7b7a7aa2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A7A2981-5E68-4966-8857-18172C6CA187}">
  <ds:schemaRefs>
    <ds:schemaRef ds:uri="http://schemas.microsoft.com/sharepoint/v3/contenttype/forms"/>
  </ds:schemaRefs>
</ds:datastoreItem>
</file>

<file path=customXml/itemProps3.xml><?xml version="1.0" encoding="utf-8"?>
<ds:datastoreItem xmlns:ds="http://schemas.openxmlformats.org/officeDocument/2006/customXml" ds:itemID="{9042EB8E-11CE-4627-B352-A8150670CFCE}">
  <ds:schemaRefs>
    <ds:schemaRef ds:uri="http://schemas.microsoft.com/office/2006/metadata/properties"/>
    <ds:schemaRef ds:uri="http://schemas.microsoft.com/office/infopath/2007/PartnerControls"/>
    <ds:schemaRef ds:uri="6f44c6fc-7050-47d1-868a-2f7b7a7aa2ef"/>
    <ds:schemaRef ds:uri="9bce2929-5bff-47b1-bac6-0d3af4256d8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Summary Page</vt:lpstr>
      <vt:lpstr>Collection Page </vt:lpstr>
      <vt:lpstr>Measured Works</vt:lpstr>
      <vt:lpstr>Prelims</vt:lpstr>
      <vt:lpstr>Maintenance</vt:lpstr>
      <vt:lpstr>'Collection Page '!Print_Area</vt:lpstr>
      <vt:lpstr>Maintenance!Print_Area</vt:lpstr>
      <vt:lpstr>Prelims!Print_Area</vt:lpstr>
      <vt:lpstr>'Summary Page'!Print_Area</vt:lpstr>
      <vt:lpstr>Maintenance!Print_Titles</vt:lpstr>
      <vt:lpstr>Prelims!Print_Titles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KH IOS CC&amp;M Catering equipment specification 121223</dc:title>
  <dc:creator>Mark Hobbs</dc:creator>
  <cp:lastModifiedBy>Aidan Irving</cp:lastModifiedBy>
  <dcterms:created xsi:type="dcterms:W3CDTF">2025-09-12T13:40:04Z</dcterms:created>
  <dcterms:modified xsi:type="dcterms:W3CDTF">2025-09-16T13:58:48Z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2023-12-12T00:00:00Z</vt:filetime>
  </property>
  <property fmtid="{D5CDD505-2E9C-101B-9397-08002B2CF9AE}" pid="3" name="Creator">
    <vt:lpwstr>Word</vt:lpwstr>
  </property>
  <property fmtid="{D5CDD505-2E9C-101B-9397-08002B2CF9AE}" pid="4" name="LastSaved">
    <vt:filetime>2025-09-12T00:00:00Z</vt:filetime>
  </property>
  <property fmtid="{D5CDD505-2E9C-101B-9397-08002B2CF9AE}" pid="5" name="Producer">
    <vt:lpwstr>macOS Version 13.5.2 (Build 22G91) Quartz PDFContext</vt:lpwstr>
  </property>
  <property fmtid="{D5CDD505-2E9C-101B-9397-08002B2CF9AE}" pid="6" name="ContentTypeId">
    <vt:lpwstr>0x01010065E6C7E5C3DFBD4D870C016647D89BC2</vt:lpwstr>
  </property>
  <property fmtid="{D5CDD505-2E9C-101B-9397-08002B2CF9AE}" pid="7" name="MediaServiceImageTags">
    <vt:lpwstr/>
  </property>
</Properties>
</file>